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ficial owners and managem" sheetId="1" r:id="rId1"/>
    <sheet name="audit fees" sheetId="2" r:id="rId2"/>
    <sheet name="audit fees-1" sheetId="3" r:id="rId3"/>
    <sheet name="audit fees-2" sheetId="4" r:id="rId4"/>
    <sheet name="audit fees-3" sheetId="5" r:id="rId5"/>
    <sheet name="audit fees-4" sheetId="6" r:id="rId6"/>
    <sheet name="pay vs other company measu" sheetId="7" r:id="rId7"/>
    <sheet name="pay vs other company measu-1" sheetId="8" r:id="rId8"/>
    <sheet name="pay vs other company measu-2" sheetId="9" r:id="rId9"/>
    <sheet name="pay vs other company measu-3" sheetId="10" r:id="rId10"/>
    <sheet name="pay vs other company measu-4" sheetId="11" r:id="rId11"/>
    <sheet name="pay vs other company measu-5" sheetId="12" r:id="rId12"/>
    <sheet name="2020 bonus payments" sheetId="13" r:id="rId13"/>
    <sheet name="2020 bonus payments-1" sheetId="14" r:id="rId14"/>
    <sheet name="2020 bonus payments-2" sheetId="15" r:id="rId15"/>
    <sheet name="2020 bonus payments-3" sheetId="16" r:id="rId16"/>
    <sheet name="2020 bonus payments-4" sheetId="17" r:id="rId17"/>
    <sheet name="2020 bonus payments-5" sheetId="18" r:id="rId18"/>
    <sheet name="summary compensation" sheetId="19" r:id="rId19"/>
    <sheet name="No Title" sheetId="20" r:id="rId20"/>
    <sheet name="No Title-1" sheetId="21" r:id="rId21"/>
    <sheet name="No Title-2" sheetId="22" r:id="rId22"/>
    <sheet name="No Title-3" sheetId="23" r:id="rId23"/>
    <sheet name="No Title-4" sheetId="24" r:id="rId24"/>
    <sheet name="director compensation" sheetId="25" r:id="rId25"/>
    <sheet name="background" sheetId="26" r:id="rId26"/>
  </sheets>
  <definedNames/>
  <calcPr fullCalcOnLoad="1"/>
</workbook>
</file>

<file path=xl/sharedStrings.xml><?xml version="1.0" encoding="utf-8"?>
<sst xmlns="http://schemas.openxmlformats.org/spreadsheetml/2006/main" count="1331" uniqueCount="414">
  <si>
    <t>EFICIAL OWNERS AND MANAGEMENT</t>
  </si>
  <si>
    <t>Name and Address of 
 Beneficial Owner</t>
  </si>
  <si>
    <t>Amount and Nature of 
 the Beneficial Ownership 1,2</t>
  </si>
  <si>
    <t>Percent 
 of Class</t>
  </si>
  <si>
    <t>Black Rock, Inc. 3 
    55 East 52 nd  Street 
    New York, NY 10055</t>
  </si>
  <si>
    <t>15.2%</t>
  </si>
  <si>
    <t>The Vanguard Group 4 
    100 Vanguard Blvd. 
    Malvern, PA 19355</t>
  </si>
  <si>
    <t>6.8%</t>
  </si>
  <si>
    <t>American Capital Management, Inc. 5 
    551 Madison Ave., Suite 902 
    New York, NY 10022</t>
  </si>
  <si>
    <t>5.9%</t>
  </si>
  <si>
    <t>Managed Account Advisors, LLC 6 
    101 Hudson Street, 9th Floor 
    Jersey City, NJ 073302</t>
  </si>
  <si>
    <t>5.4%</t>
  </si>
  <si>
    <t>Stephen S. Tang, Ph.D.</t>
  </si>
  <si>
    <t>*</t>
  </si>
  <si>
    <t>Jack E. Jerrett</t>
  </si>
  <si>
    <t>Lisa Nibauer</t>
  </si>
  <si>
    <t>Kathleen G. Weber</t>
  </si>
  <si>
    <t>Michael Celano</t>
  </si>
  <si>
    <t>Eamonn P. Hobbs</t>
  </si>
  <si>
    <t>Mara Aspinall</t>
  </si>
  <si>
    <t>Roberto Cuca</t>
  </si>
  <si>
    <t>Ronny B. Lancaster</t>
  </si>
  <si>
    <t>James A. Datin</t>
  </si>
  <si>
    <t>David J. Shulkin, M.D.</t>
  </si>
  <si>
    <t>Lelio Marmora</t>
  </si>
  <si>
    <t>Anthony Zezzo II 7</t>
  </si>
  <si>
    <t>All Directors and executive officers as a group 
 (14 people)</t>
  </si>
  <si>
    <t>1.7%</t>
  </si>
  <si>
    <t>Audit Fees</t>
  </si>
  <si>
    <t>2020</t>
  </si>
  <si>
    <t>2019</t>
  </si>
  <si>
    <t>Audit fees 1</t>
  </si>
  <si>
    <t>Audit-related fees 2</t>
  </si>
  <si>
    <t>Tax fees 3</t>
  </si>
  <si>
    <t>Total fees</t>
  </si>
  <si>
    <t>EXECUTIVE SUMMARY</t>
  </si>
  <si>
    <t>Overview</t>
  </si>
  <si>
    <t>2020 Performance</t>
  </si>
  <si>
    <t>2020 Business Highlights</t>
  </si>
  <si>
    <t>2020 NEO Compensation at a Glance</t>
  </si>
  <si>
    <t>Pay for Performance</t>
  </si>
  <si>
    <t>Compensation Governance Practices</t>
  </si>
  <si>
    <t>Realizable Pay vs. TSR</t>
  </si>
  <si>
    <t>Realizable Pay vs. SCT Compensation</t>
  </si>
  <si>
    <t>Pay vs. Other Company Measures of Performance</t>
  </si>
  <si>
    <t>Say-on-Pay Results in 2020 and the Company’s Response</t>
  </si>
  <si>
    <t>Compensation Risk Assessment</t>
  </si>
  <si>
    <t>COMPENSATION PHILOSOPHY</t>
  </si>
  <si>
    <t>BENCHMARKING</t>
  </si>
  <si>
    <t>2020 EXECUTIVE COMPENSATION COMPONENTS</t>
  </si>
  <si>
    <t>Pay Mix</t>
  </si>
  <si>
    <t>Compensation Components in Detail</t>
  </si>
  <si>
    <t>OTHER COMPENSATION</t>
  </si>
  <si>
    <t>Retirement Programs</t>
  </si>
  <si>
    <t>Perquisites and Other Compensation</t>
  </si>
  <si>
    <t>Potential Payments Upon Termination or Change of Control Pursuant to Employment Agreements</t>
  </si>
  <si>
    <t>Accounting and Tax Treatment of Compensation</t>
  </si>
  <si>
    <t>Compensation Recoupment Policy</t>
  </si>
  <si>
    <t>CEO PAY RATIO</t>
  </si>
  <si>
    <t>NEO</t>
  </si>
  <si>
    <t>2019 Performance Rating</t>
  </si>
  <si>
    <t>2019   Salary</t>
  </si>
  <si>
    <t>2020   Salary</t>
  </si>
  <si>
    <t>Change (%)</t>
  </si>
  <si>
    <t>Meets</t>
  </si>
  <si>
    <t>2.50%</t>
  </si>
  <si>
    <t>High Meets</t>
  </si>
  <si>
    <t>3.00%</t>
  </si>
  <si>
    <t>Lisa Nibauer 1</t>
  </si>
  <si>
    <t>N/A</t>
  </si>
  <si>
    <t>Jack E. Jerrett 2</t>
  </si>
  <si>
    <t>Exceeds</t>
  </si>
  <si>
    <t>9.26%</t>
  </si>
  <si>
    <t>Anthony Zezzo, II 3</t>
  </si>
  <si>
    <t>Low Meets</t>
  </si>
  <si>
    <t>0.00%</t>
  </si>
  <si>
    <t>Actual 2020 Bonus Payments</t>
  </si>
  <si>
    <t>2020 
 Performance 
 Rating</t>
  </si>
  <si>
    <t>2020 Target 
 (% Salary)</t>
  </si>
  <si>
    <t>($)</t>
  </si>
  <si>
    <t>(% Salary)</t>
  </si>
  <si>
    <t>(% Target)</t>
  </si>
  <si>
    <t>Stephen S. Tang,   Ph.D.</t>
  </si>
  <si>
    <t>Outstanding</t>
  </si>
  <si>
    <t>85%</t>
  </si>
  <si>
    <t>199%</t>
  </si>
  <si>
    <t>234%</t>
  </si>
  <si>
    <t>50%</t>
  </si>
  <si>
    <t>112%</t>
  </si>
  <si>
    <t>225%</t>
  </si>
  <si>
    <t>40%</t>
  </si>
  <si>
    <t>83%</t>
  </si>
  <si>
    <t>208%</t>
  </si>
  <si>
    <t>97%</t>
  </si>
  <si>
    <t>242%</t>
  </si>
  <si>
    <t>69%</t>
  </si>
  <si>
    <t>173%</t>
  </si>
  <si>
    <t>Anthony Zezzo, II</t>
  </si>
  <si>
    <t>N/A 2</t>
  </si>
  <si>
    <t>2020 Equity Awards</t>
  </si>
  <si>
    <t>2019 
 Performance Rating</t>
  </si>
  <si>
    <t>Target Range 
 (% Salary)</t>
  </si>
  <si>
    <t>150%-250%</t>
  </si>
  <si>
    <t>200%</t>
  </si>
  <si>
    <t>105%-175%</t>
  </si>
  <si>
    <t>161%</t>
  </si>
  <si>
    <t>95%-155%</t>
  </si>
  <si>
    <t>122%</t>
  </si>
  <si>
    <t>131%</t>
  </si>
  <si>
    <t>135%</t>
  </si>
  <si>
    <t>119%</t>
  </si>
  <si>
    <t>TSR</t>
  </si>
  <si>
    <t>2013
(12%)</t>
  </si>
  <si>
    <t>2014
61%</t>
  </si>
  <si>
    <t>2015
(37%)</t>
  </si>
  <si>
    <t>2016
36%</t>
  </si>
  <si>
    <t>2017
115%</t>
  </si>
  <si>
    <t>2018
(38%)</t>
  </si>
  <si>
    <t>2019
(31%)</t>
  </si>
  <si>
    <t>2020
32%</t>
  </si>
  <si>
    <t>Peer Company 1</t>
  </si>
  <si>
    <t>FY 2020Revenue 2</t>
  </si>
  <si>
    <t>12/31/20 Market 
 Capitalization</t>
  </si>
  <si>
    <t>Primary Industry</t>
  </si>
  <si>
    <t>Anika Therapeutics, Inc.</t>
  </si>
  <si>
    <t>Biotechnology</t>
  </si>
  <si>
    <t>AtriCure, Inc.</t>
  </si>
  <si>
    <t>Healthcare Equipment</t>
  </si>
  <si>
    <t>Atrion Corporation</t>
  </si>
  <si>
    <t>Healthcare Supplies</t>
  </si>
  <si>
    <t>Cardiovascular Systems, Inc.</t>
  </si>
  <si>
    <t>Endologix, Inc. 3</t>
  </si>
  <si>
    <t>Enzo Biochem, Inc.</t>
  </si>
  <si>
    <t>Healthcare Services</t>
  </si>
  <si>
    <t>Fluidigm Corporation</t>
  </si>
  <si>
    <t>Life Sciences Tools and Services</t>
  </si>
  <si>
    <t>Harvard Bioscience, Inc.</t>
  </si>
  <si>
    <t>Lantheus Holdings, Inc.</t>
  </si>
  <si>
    <t>Luminex Corporation</t>
  </si>
  <si>
    <t>Meridian Bioscience, Inc.</t>
  </si>
  <si>
    <t>NeoGenomics, Inc.</t>
  </si>
  <si>
    <t>Quidel Corporation 4</t>
  </si>
  <si>
    <t>Surgalign Holdings, Inc. 5</t>
  </si>
  <si>
    <t>STAAR Surgical Company</t>
  </si>
  <si>
    <t>25 th Percentile</t>
  </si>
  <si>
    <t>FY 2020Revenue 1
$141</t>
  </si>
  <si>
    <t>12/31/20 Market Capitalization
$ 494</t>
  </si>
  <si>
    <t>Median</t>
  </si>
  <si>
    <t>75 th  Percentile</t>
  </si>
  <si>
    <t>OraSure Technologies, Inc.</t>
  </si>
  <si>
    <t>Percentile Rank</t>
  </si>
  <si>
    <t>36%</t>
  </si>
  <si>
    <t>2019 
 Performance 
 Rating</t>
  </si>
  <si>
    <t>2019 Salary</t>
  </si>
  <si>
    <t>2020 
 Salary</t>
  </si>
  <si>
    <t>% 
 Increase</t>
  </si>
  <si>
    <t>Stephen S. Tang, Ph.D. 
   President and Chief 
   Executive Officer</t>
  </si>
  <si>
    <t>Roberto Cuca 
   Chief Financial Officer</t>
  </si>
  <si>
    <t>Lisa Nibauer 
    Executive Vice 
    President, Business 
    Unit Leader,  Diagnostics</t>
  </si>
  <si>
    <t>$ 410,000 1</t>
  </si>
  <si>
    <t>Kathleen G. Weber 
   Executive Vice 
    President, Business 
    Unit Leader, 
    Molecular Solutions</t>
  </si>
  <si>
    <t>Jack E. Jerrett 
    Senior Vice President 
 General Counsel and Chief Compliance Officer</t>
  </si>
  <si>
    <t>$415,358 2</t>
  </si>
  <si>
    <t>Anthony Zezzo, II 
 Former Executive Vice President, Business Unit Leader, Infectious Disease</t>
  </si>
  <si>
    <t>$418,726 3</t>
  </si>
  <si>
    <t>Financial  Objectives</t>
  </si>
  <si>
    <t>Threshold</t>
  </si>
  <si>
    <t>Target</t>
  </si>
  <si>
    <t>Maximum</t>
  </si>
  <si>
    <t>2020 Revenue 1 
 % of Target 
 Pool Funding</t>
  </si>
  <si>
    <t>$143.1 
 90% 
 $0.825</t>
  </si>
  <si>
    <t>$159.0 
 100% 
 $1.7</t>
  </si>
  <si>
    <t>$174.9 
 110% 
 $5.0</t>
  </si>
  <si>
    <t>2020 Operating Loss 2 
 % of Target 
 Pool Funding</t>
  </si>
  <si>
    <t>$(6.4) 
 90% 
 $0.825</t>
  </si>
  <si>
    <t>$(5.8) 
 100% 
 $1.7</t>
  </si>
  <si>
    <t>___</t>
  </si>
  <si>
    <t>2020 Base</t>
  </si>
  <si>
    <t>2020 Individual Performance</t>
  </si>
  <si>
    <t>2020 Pool Funding</t>
  </si>
  <si>
    <t>Salary</t>
  </si>
  <si>
    <t>X</t>
  </si>
  <si>
    <t>Bonus %</t>
  </si>
  <si>
    <t>Factor</t>
  </si>
  <si>
    <t>Bonus</t>
  </si>
  <si>
    <t>2020 Bonus Payments</t>
  </si>
  <si>
    <t>2020  Salary</t>
  </si>
  <si>
    <t>Bonus Target 
  (%  Salary)</t>
  </si>
  <si>
    <t>2020 Performance  Rating</t>
  </si>
  <si>
    <t>Individual 2020 Performance  Factor</t>
  </si>
  <si>
    <t>2020 Pool Funding  Factor</t>
  </si>
  <si>
    <t>2020 Bonus</t>
  </si>
  <si>
    <t>Stephen S. Tang, Ph.D. 
  President and Chief Executive Officer</t>
  </si>
  <si>
    <t>Roberto Cuca 
 Chief Financial Officer</t>
  </si>
  <si>
    <t>130%</t>
  </si>
  <si>
    <t>Lisa Nibauer 
 Executive Vice President, Business Unit Leader, Diagnostics</t>
  </si>
  <si>
    <t>120%</t>
  </si>
  <si>
    <t>Kathleen G. Weber 
 Executive Vice President, Business Unit Leader, Molecular Solutions</t>
  </si>
  <si>
    <t>140%</t>
  </si>
  <si>
    <t>Jack E. Jerrett 
    Senior Vice President, General Counsel and Chief Compliance Officer</t>
  </si>
  <si>
    <t>100%</t>
  </si>
  <si>
    <t>N/A 1</t>
  </si>
  <si>
    <t>2020 LTIP Award Ranges (% of salary)</t>
  </si>
  <si>
    <t>Performance</t>
  </si>
  <si>
    <t>Position</t>
  </si>
  <si>
    <t>Lower End</t>
  </si>
  <si>
    <t>President/CEO</t>
  </si>
  <si>
    <t>150%</t>
  </si>
  <si>
    <t>250%</t>
  </si>
  <si>
    <t>CFO</t>
  </si>
  <si>
    <t>105%</t>
  </si>
  <si>
    <t>175%</t>
  </si>
  <si>
    <t>EVP</t>
  </si>
  <si>
    <t>95%</t>
  </si>
  <si>
    <t>125%</t>
  </si>
  <si>
    <t>155%</t>
  </si>
  <si>
    <t>SVP and General Counsel</t>
  </si>
  <si>
    <t>Other SVPs</t>
  </si>
  <si>
    <t>70%</t>
  </si>
  <si>
    <t>90%</t>
  </si>
  <si>
    <t>115%</t>
  </si>
  <si>
    <t>Executive Officer</t>
  </si>
  <si>
    <t>2019 
 Performance 
 Assessment</t>
  </si>
  <si>
    <t>Time Vested 
 Restricted Stock</t>
  </si>
  <si>
    <t>Performance-Vested 
 Restricted Units</t>
  </si>
  <si>
    <t>Award Value 
 (% of Base Salary)</t>
  </si>
  <si>
    <t>Stephen S. Tang, Ph.D. 
    President and Chief 
    Executive Officer</t>
  </si>
  <si>
    <t>84,997 Shs</t>
  </si>
  <si>
    <t>84,996 Shs</t>
  </si>
  <si>
    <t>Roberto Cuca 
    Chief Financial Officer</t>
  </si>
  <si>
    <t>47,908 Shs</t>
  </si>
  <si>
    <t>Lisa Nibauer 1 
    Executive Vice 
    President, Business Unit 
    Leader, Diagnostics</t>
  </si>
  <si>
    <t>14,071 Shs</t>
  </si>
  <si>
    <t>14,070 Shs</t>
  </si>
  <si>
    <t>Kathleen G. Weber 
    Executive Vice President, 
    Business Unit Leader, 
    Molecular Solutions</t>
  </si>
  <si>
    <t>32,516 Shs</t>
  </si>
  <si>
    <t>32,514 Shs</t>
  </si>
  <si>
    <t>Jack E. Jerrett 
    Senior Vice President 
  General Counsel, Chief Compliance Officer and Secretary</t>
  </si>
  <si>
    <t>35,813 Shs</t>
  </si>
  <si>
    <t>35,814 Shs</t>
  </si>
  <si>
    <t>34,698 Shs</t>
  </si>
  <si>
    <t>34,700 Shs</t>
  </si>
  <si>
    <t>Achievement Level of 
 Applicable Performance Target</t>
  </si>
  <si>
    <t>Percentage of PRUs 
 To Become Vested</t>
  </si>
  <si>
    <t>80%</t>
  </si>
  <si>
    <t>75%</t>
  </si>
  <si>
    <t>110%</t>
  </si>
  <si>
    <t>CAGR</t>
  </si>
  <si>
    <t>Performance Target
8.50%</t>
  </si>
  <si>
    <t>Actual Performance
(0.07)%</t>
  </si>
  <si>
    <t>% of Target
(0.88)%</t>
  </si>
  <si>
    <t>% Vested
0%</t>
  </si>
  <si>
    <t>IBIT</t>
  </si>
  <si>
    <t>$33.7 million</t>
  </si>
  <si>
    <t>$44.4 million</t>
  </si>
  <si>
    <t>132%</t>
  </si>
  <si>
    <t>Final Vesting</t>
  </si>
  <si>
    <t>2018 PRU’s Target and Actual Payout</t>
  </si>
  <si>
    <t>CAGR Target 
 (# of shs)</t>
  </si>
  <si>
    <t>CAGR Actual 
 (# of shs)</t>
  </si>
  <si>
    <t>IBIT Target 
 (# of shs)</t>
  </si>
  <si>
    <t>IBIT Actual 
 (# of shs)</t>
  </si>
  <si>
    <t>Stephen S. Tang, Ph.D. 1</t>
  </si>
  <si>
    <t>Roberto Cuca 1</t>
  </si>
  <si>
    <t>Anthony Zezzo, II 2</t>
  </si>
  <si>
    <t>Summary Compensation</t>
  </si>
  <si>
    <t>Name &amp; Principal 
 Position</t>
  </si>
  <si>
    <t>Year</t>
  </si>
  <si>
    <t>Salary 
 ($)</t>
  </si>
  <si>
    <t>Bonus 
 ($)</t>
  </si>
  <si>
    <t>Stock 
 Awards 3,4 
 ($)</t>
  </si>
  <si>
    <t>Option 
 Awards 
 ($)</t>
  </si>
  <si>
    <t>Non- 
 Equity 
 Incentive 
 Plan 
 Compen- 
 sation 5 
 ($)</t>
  </si>
  <si>
    <t>Change in 
 Pension Value 
 and Nonqualified 
 Deferred 
 Compensation 
 Earnings 
 ($)</t>
  </si>
  <si>
    <t>All other 
 Compen- 
 sation 6 
 ($)</t>
  </si>
  <si>
    <t>Total 
 ($)</t>
  </si>
  <si>
    <t>—</t>
  </si>
  <si>
    <t>President and Chief</t>
  </si>
  <si>
    <t>Chief Financial Officer</t>
  </si>
  <si>
    <t>Executive Vice President,</t>
  </si>
  <si>
    <t>Business Unit Leader</t>
  </si>
  <si>
    <t>Diagnostics</t>
  </si>
  <si>
    <t>Business Unit Leader,</t>
  </si>
  <si>
    <t>Molecular Solutions</t>
  </si>
  <si>
    <t>Senior Vice President,</t>
  </si>
  <si>
    <t>General Counsel and</t>
  </si>
  <si>
    <t>Chief Compliance Officer</t>
  </si>
  <si>
    <t>Former Executive Vice President,</t>
  </si>
  <si>
    <t>Infectious Disease</t>
  </si>
  <si>
    <t>Estimated Possible Payouts 
 Under Non-Equity Incentive 
 Plan Awards 2</t>
  </si>
  <si>
    <t>Estimated Possible Payouts Under 
 Equity Incentive Plan Awards 3</t>
  </si>
  <si>
    <t>Name</t>
  </si>
  <si>
    <t>Grant 
 Date</t>
  </si>
  <si>
    <t>Threshold 
 ($)</t>
  </si>
  <si>
    <t>Target 
 ($)</t>
  </si>
  <si>
    <t>Maximum 
 ($)</t>
  </si>
  <si>
    <t>Threshold 
 (# Shs.)</t>
  </si>
  <si>
    <t>Target 
 (# Shs.)</t>
  </si>
  <si>
    <t>Maximum 
 (# Shs.)</t>
  </si>
  <si>
    <t>All other 
 Stock 
 Awards: 
 Number 
 of Shares 
 of Stock 
 or Units 4 
 (#Shs.)</t>
  </si>
  <si>
    <t>All other 
 Option 
 Awards: 
 Number 
 of 
 Securities 
 Underlying 
 Options 
 (#Shs.)</t>
  </si>
  <si>
    <t>Exercise 
 of Base 
 Price of 
 Option 
 awards 
 ($/Sh)</t>
  </si>
  <si>
    <t>Grant 
 Date 
 Fair 
 Value of 
 Stock 
 Awards 5 
 ($)</t>
  </si>
  <si>
    <t>2/1/2020 1</t>
  </si>
  <si>
    <t>RS</t>
  </si>
  <si>
    <t>President and</t>
  </si>
  <si>
    <t>PRU</t>
  </si>
  <si>
    <t>Chief Executive Officer</t>
  </si>
  <si>
    <t>5/11/2020 1</t>
  </si>
  <si>
    <t>Executive Vice President</t>
  </si>
  <si>
    <t>General Counsel, and</t>
  </si>
  <si>
    <t>Former Executive Vice President</t>
  </si>
  <si>
    <t>Option Awards 1</t>
  </si>
  <si>
    <t>Stock Awards 1</t>
  </si>
  <si>
    <t>Number of 
 Securities 
 Underlying 
 Unexercised 
 Options 
 (#) 
 Exercisable</t>
  </si>
  <si>
    <t>Number of 
 Securities 
 Underlying 
 Unexercised 
 Options 2 
 (#) 
 Unexercisable</t>
  </si>
  <si>
    <t>Equity 
 Incentive 
 Plan 
 Awards: 
 Number of 
 Securities 
 Underlying 
 Unexercised 
 Unearned 
 Options (#)</t>
  </si>
  <si>
    <t>Option 
 Exercise 
 Price 
 ($/Sh.)</t>
  </si>
  <si>
    <t>Option 
 Expiration 
 Date</t>
  </si>
  <si>
    <t>Number of 
 Shares or 
 Units of 
 Stock 
 That 
 Have 
 Not 
 Vested 2 (#)</t>
  </si>
  <si>
    <t>Market 
 Value of 
 Shares or 
 Units of 
 Stock 
 That 
 Have Not 
 Vested   9 ($)</t>
  </si>
  <si>
    <t>Equity 
 Incentive 
 Plan 
 Awards: 
 Number of 
 Unearned 
 Shares, 
 Units or 
 Other 
 Rights 
 that 
 Have Not 
 Vested  2 (#)</t>
  </si>
  <si>
    <t>Equity 
 Incentive 
 Plan 
 Awards: 
 Market 
 or Payout 
 Value of 
 Unearned 
 Shares, 
 Units or 
 other 
 Rights 
 That 
 Have Not 
 Vested 9 ($)</t>
  </si>
  <si>
    <t>3(a)</t>
  </si>
  <si>
    <t>3(b)</t>
  </si>
  <si>
    <t>3(c)</t>
  </si>
  <si>
    <t>3(d)</t>
  </si>
  <si>
    <t>3(e)</t>
  </si>
  <si>
    <t>3(f)</t>
  </si>
  <si>
    <t>4(a)</t>
  </si>
  <si>
    <t>4(b)</t>
  </si>
  <si>
    <t>4(c)</t>
  </si>
  <si>
    <t>4(d)</t>
  </si>
  <si>
    <t>4(e)</t>
  </si>
  <si>
    <t>4(f)</t>
  </si>
  <si>
    <t>4(g)</t>
  </si>
  <si>
    <t>5(a)</t>
  </si>
  <si>
    <t>5(d)</t>
  </si>
  <si>
    <t>5(e)</t>
  </si>
  <si>
    <t>Kathleen Weber</t>
  </si>
  <si>
    <t>2/3/2024</t>
  </si>
  <si>
    <t>2/3/2025</t>
  </si>
  <si>
    <t>6(a)</t>
  </si>
  <si>
    <t>6(b)</t>
  </si>
  <si>
    <t>6(c)</t>
  </si>
  <si>
    <t>6(d)</t>
  </si>
  <si>
    <t>6(e)</t>
  </si>
  <si>
    <t>6(f)</t>
  </si>
  <si>
    <t>7(a)</t>
  </si>
  <si>
    <t>7(b)</t>
  </si>
  <si>
    <t>7(c)</t>
  </si>
  <si>
    <t>7(d)</t>
  </si>
  <si>
    <t>7(e)</t>
  </si>
  <si>
    <t>7(f)</t>
  </si>
  <si>
    <t>7(g)</t>
  </si>
  <si>
    <t>8(a)</t>
  </si>
  <si>
    <t>8(b)</t>
  </si>
  <si>
    <t>8(c)</t>
  </si>
  <si>
    <t>8(d)</t>
  </si>
  <si>
    <t>Option Awards</t>
  </si>
  <si>
    <t>Number 
 of Shares 
 Acquired 
 on 
 Exercise 
 (#)</t>
  </si>
  <si>
    <t>Value 
 Realized 
 on 
 Exercise 2 
 ($)</t>
  </si>
  <si>
    <t>Number 
 Of Shares 
 Acquired 
 on 
 Vesting 
 (#)</t>
  </si>
  <si>
    <t>Value 
 Realized 
 on 
 Vesting 3 
 ($)</t>
  </si>
  <si>
    <t>President and Chief Executive Officer</t>
  </si>
  <si>
    <t>$                  —</t>
  </si>
  <si>
    <t>Executive Vice President, Business Unit 
 Leader, Diagnostics</t>
  </si>
  <si>
    <t>Executive Vice President, Business Unit 
 Leader, Molecular Solutions</t>
  </si>
  <si>
    <t>Senior Vice President, General Counsel, and Chief Compliance Officer</t>
  </si>
  <si>
    <t>Former Executive Vice President, Business Unit 
  Leader, Infectious Disease</t>
  </si>
  <si>
    <t>Benefit</t>
  </si>
  <si>
    <t>Voluntary 
 Termination 
 or 
 Termination 
 for Cause 1</t>
  </si>
  <si>
    <t>Termination 
 for Death 
 or Disability 2</t>
  </si>
  <si>
    <t>Termination 
 for Good 
 Reason or 
 Without 
 Cause Not 
 Within 
 Change of 
 Control 
 Period 2</t>
  </si>
  <si>
    <t>Voluntary 
 Termination 
 after Change of 
 Control (only   for 
 Mr. Jerrett), or 
 Termination for 
 Good Reason or 
 Without Cause 
 Within Change of 
 Control Period 2</t>
  </si>
  <si>
    <t>Salary Continuation</t>
  </si>
  <si>
    <t>President</t>
  </si>
  <si>
    <t>and Chief Executive Officer</t>
  </si>
  <si>
    <t>Accelerated Option Vesting</t>
  </si>
  <si>
    <t>Accelerated Restricted Stock/Unit Vesting</t>
  </si>
  <si>
    <t>Health Care Benefits</t>
  </si>
  <si>
    <t>Total</t>
  </si>
  <si>
    <t>Annual Fee</t>
  </si>
  <si>
    <t>Board Member (Base Fee)</t>
  </si>
  <si>
    <t>Board Chairman (Additional Fee)</t>
  </si>
  <si>
    <t>Audit Chairman</t>
  </si>
  <si>
    <t>Compensation Chairman</t>
  </si>
  <si>
    <t>Nominating &amp; Corporate Governance Chairman</t>
  </si>
  <si>
    <t>Non-Chairman Committee member</t>
  </si>
  <si>
    <t>Director Compensation</t>
  </si>
  <si>
    <t>Name 1, 2</t>
  </si>
  <si>
    <t>Fees 
 Earned 
 or Paid 
 in Cash 3 
 ($)</t>
  </si>
  <si>
    <t>Stock 
 Awards 4 
 ($)</t>
  </si>
  <si>
    <t>Non-Equity 
 Incentive Plan 
 Compensation 
 ($)</t>
  </si>
  <si>
    <t>Change in 
 Pension 
 Value and 
 Nonqualified 
 Deferred 
 Compensation 
 Earnings</t>
  </si>
  <si>
    <t>All Other 
 Compensation 
 ($)</t>
  </si>
  <si>
    <t>Total ($)</t>
  </si>
  <si>
    <t>Mara G. Aspinall</t>
  </si>
  <si>
    <t>Background</t>
  </si>
  <si>
    <t>Principal Occupation</t>
  </si>
  <si>
    <t>Age</t>
  </si>
  <si>
    <t>Director 
 Since</t>
  </si>
  <si>
    <t>Class I (Directors Whose Terms Expire in 2022):</t>
  </si>
  <si>
    <t>President of Hobbs Medical Ventures, LLC</t>
  </si>
  <si>
    <t>David J. Shulkin, MD</t>
  </si>
  <si>
    <t>President and Chief Executive Officer, Shulkin Solutions, Inc.</t>
  </si>
  <si>
    <t>President and Chief Executive Officer, OraSure Technologies, Inc.</t>
  </si>
  <si>
    <t>Class II (Directors Whose Terms Expire in 2023):</t>
  </si>
  <si>
    <t>Managing Member, Health Catalysts Group</t>
  </si>
  <si>
    <t>Former Senior Vice President for Federal Government Relations of 
   Assurant, Inc.</t>
  </si>
  <si>
    <t>Class III (Nominees With Terms Expiring in 2024):</t>
  </si>
  <si>
    <t>Chief Financial Officer, Larimar Therapeutics</t>
  </si>
  <si>
    <t>President &amp; Chief Executive Officer, BioAgilytix Labs LLC</t>
  </si>
  <si>
    <t>President, The Management Lab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</si>
</sst>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 horizontal="right"/>
    </xf>
    <xf numFmtId="164" fontId="0" fillId="0" borderId="0" xfId="0" applyAlignment="1">
      <alignment horizontal="right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0" xfId="0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 horizontal="center" wrapText="1"/>
    </xf>
    <xf numFmtId="165" fontId="0" fillId="0" borderId="0" xfId="0" applyNumberFormat="1" applyAlignment="1">
      <alignment/>
    </xf>
    <xf numFmtId="167" fontId="0" fillId="0" borderId="0" xfId="0" applyNumberFormat="1" applyBorder="1" applyAlignment="1">
      <alignment horizontal="center"/>
    </xf>
    <xf numFmtId="164" fontId="2" fillId="0" borderId="0" xfId="0" applyFont="1" applyAlignment="1">
      <alignment horizontal="right"/>
    </xf>
    <xf numFmtId="164" fontId="0" fillId="0" borderId="0" xfId="0" applyBorder="1" applyAlignment="1">
      <alignment horizontal="center"/>
    </xf>
    <xf numFmtId="164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8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8" ht="39.75" customHeight="1">
      <c r="A4" s="2" t="s">
        <v>1</v>
      </c>
      <c r="B4" s="3" t="s">
        <v>2</v>
      </c>
      <c r="C4" s="3"/>
      <c r="D4" s="3"/>
      <c r="E4" s="3"/>
      <c r="F4" s="3"/>
      <c r="G4" s="2" t="s">
        <v>3</v>
      </c>
      <c r="H4" s="4"/>
    </row>
    <row r="5" spans="1:7" ht="39.75" customHeight="1">
      <c r="A5" s="5" t="s">
        <v>4</v>
      </c>
      <c r="D5" s="6">
        <v>11031726</v>
      </c>
      <c r="F5" s="7"/>
      <c r="G5" s="8" t="s">
        <v>5</v>
      </c>
    </row>
    <row r="6" spans="1:7" ht="39.75" customHeight="1">
      <c r="A6" s="5" t="s">
        <v>6</v>
      </c>
      <c r="D6" s="6">
        <v>4964223</v>
      </c>
      <c r="F6" s="7"/>
      <c r="G6" s="8" t="s">
        <v>7</v>
      </c>
    </row>
    <row r="7" spans="1:7" ht="39.75" customHeight="1">
      <c r="A7" s="5" t="s">
        <v>8</v>
      </c>
      <c r="D7" s="6">
        <v>4308685</v>
      </c>
      <c r="F7" s="7"/>
      <c r="G7" s="8" t="s">
        <v>9</v>
      </c>
    </row>
    <row r="8" spans="1:7" ht="39.75" customHeight="1">
      <c r="A8" s="5" t="s">
        <v>10</v>
      </c>
      <c r="D8" s="6">
        <v>3949904</v>
      </c>
      <c r="F8" s="7"/>
      <c r="G8" s="8" t="s">
        <v>11</v>
      </c>
    </row>
    <row r="9" spans="1:7" ht="15">
      <c r="A9" t="s">
        <v>12</v>
      </c>
      <c r="D9" s="6">
        <v>260201</v>
      </c>
      <c r="F9" s="7"/>
      <c r="G9" s="8" t="s">
        <v>13</v>
      </c>
    </row>
    <row r="10" spans="1:7" ht="15">
      <c r="A10" t="s">
        <v>14</v>
      </c>
      <c r="D10" s="6">
        <v>164932</v>
      </c>
      <c r="F10" s="7"/>
      <c r="G10" s="8" t="s">
        <v>13</v>
      </c>
    </row>
    <row r="11" spans="1:7" ht="15">
      <c r="A11" t="s">
        <v>15</v>
      </c>
      <c r="D11" s="6">
        <v>33840</v>
      </c>
      <c r="F11" s="7"/>
      <c r="G11" s="8" t="s">
        <v>13</v>
      </c>
    </row>
    <row r="12" spans="1:7" ht="15">
      <c r="A12" t="s">
        <v>16</v>
      </c>
      <c r="D12" s="6">
        <v>128167</v>
      </c>
      <c r="F12" s="7"/>
      <c r="G12" s="8" t="s">
        <v>13</v>
      </c>
    </row>
    <row r="13" spans="1:7" ht="15">
      <c r="A13" t="s">
        <v>17</v>
      </c>
      <c r="D13" s="6">
        <v>106942</v>
      </c>
      <c r="F13" s="7"/>
      <c r="G13" s="8" t="s">
        <v>13</v>
      </c>
    </row>
    <row r="14" spans="1:7" ht="15">
      <c r="A14" t="s">
        <v>18</v>
      </c>
      <c r="D14" s="6">
        <v>74355</v>
      </c>
      <c r="F14" s="7"/>
      <c r="G14" s="8" t="s">
        <v>13</v>
      </c>
    </row>
    <row r="15" spans="1:7" ht="15">
      <c r="A15" t="s">
        <v>19</v>
      </c>
      <c r="D15" s="6">
        <v>66760</v>
      </c>
      <c r="F15" s="7"/>
      <c r="G15" s="8" t="s">
        <v>13</v>
      </c>
    </row>
    <row r="16" spans="1:7" ht="15">
      <c r="A16" t="s">
        <v>20</v>
      </c>
      <c r="D16" s="6">
        <v>108838</v>
      </c>
      <c r="F16" s="7"/>
      <c r="G16" s="8" t="s">
        <v>13</v>
      </c>
    </row>
    <row r="17" spans="1:7" ht="15">
      <c r="A17" t="s">
        <v>21</v>
      </c>
      <c r="D17" s="6">
        <v>23830</v>
      </c>
      <c r="F17" s="7"/>
      <c r="G17" s="8" t="s">
        <v>13</v>
      </c>
    </row>
    <row r="18" spans="1:7" ht="15">
      <c r="A18" t="s">
        <v>22</v>
      </c>
      <c r="D18" s="6">
        <v>18331</v>
      </c>
      <c r="F18" s="7"/>
      <c r="G18" s="8" t="s">
        <v>13</v>
      </c>
    </row>
    <row r="19" spans="1:7" ht="15">
      <c r="A19" t="s">
        <v>23</v>
      </c>
      <c r="D19" s="6">
        <v>15542</v>
      </c>
      <c r="F19" s="7"/>
      <c r="G19" s="8" t="s">
        <v>13</v>
      </c>
    </row>
    <row r="20" spans="1:7" ht="15">
      <c r="A20" t="s">
        <v>24</v>
      </c>
      <c r="D20" s="6">
        <v>7015</v>
      </c>
      <c r="F20" s="7"/>
      <c r="G20" s="8" t="s">
        <v>13</v>
      </c>
    </row>
    <row r="21" spans="1:7" ht="15">
      <c r="A21" t="s">
        <v>25</v>
      </c>
      <c r="D21" s="6">
        <v>205674</v>
      </c>
      <c r="F21" s="7"/>
      <c r="G21" s="8" t="s">
        <v>13</v>
      </c>
    </row>
    <row r="22" spans="1:7" ht="39.75" customHeight="1">
      <c r="A22" s="5" t="s">
        <v>26</v>
      </c>
      <c r="D22" s="6">
        <v>1268258</v>
      </c>
      <c r="F22" s="7"/>
      <c r="G22" s="8" t="s">
        <v>27</v>
      </c>
    </row>
  </sheetData>
  <sheetProtection selectLockedCells="1" selectUnlockedCells="1"/>
  <mergeCells count="2">
    <mergeCell ref="A2:F2"/>
    <mergeCell ref="B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27.7109375" style="0" customWidth="1"/>
    <col min="3" max="3" width="11.7109375" style="0" customWidth="1"/>
    <col min="4" max="4" width="13.7109375" style="0" customWidth="1"/>
    <col min="5" max="5" width="12.7109375" style="0" customWidth="1"/>
    <col min="6" max="16384" width="8.7109375" style="0" customWidth="1"/>
  </cols>
  <sheetData>
    <row r="2" spans="1:5" ht="39.75" customHeight="1">
      <c r="A2" s="12" t="s">
        <v>59</v>
      </c>
      <c r="B2" s="2" t="s">
        <v>152</v>
      </c>
      <c r="C2" s="12" t="s">
        <v>153</v>
      </c>
      <c r="D2" s="2" t="s">
        <v>154</v>
      </c>
      <c r="E2" s="2" t="s">
        <v>155</v>
      </c>
    </row>
    <row r="3" spans="1:5" ht="39.75" customHeight="1">
      <c r="A3" s="5" t="s">
        <v>156</v>
      </c>
      <c r="B3" s="8" t="s">
        <v>64</v>
      </c>
      <c r="C3" s="16">
        <v>609000</v>
      </c>
      <c r="D3" s="16">
        <v>624225</v>
      </c>
      <c r="E3" s="8" t="s">
        <v>65</v>
      </c>
    </row>
    <row r="4" spans="1:5" ht="39.75" customHeight="1">
      <c r="A4" s="5" t="s">
        <v>157</v>
      </c>
      <c r="B4" s="8" t="s">
        <v>66</v>
      </c>
      <c r="C4" s="16">
        <v>426413</v>
      </c>
      <c r="D4" s="16">
        <v>439205</v>
      </c>
      <c r="E4" s="8" t="s">
        <v>67</v>
      </c>
    </row>
    <row r="5" spans="1:5" ht="39.75" customHeight="1">
      <c r="A5" s="5" t="s">
        <v>158</v>
      </c>
      <c r="B5" s="8" t="s">
        <v>69</v>
      </c>
      <c r="C5" s="8" t="s">
        <v>69</v>
      </c>
      <c r="D5" s="8" t="s">
        <v>159</v>
      </c>
      <c r="E5" s="8" t="s">
        <v>69</v>
      </c>
    </row>
    <row r="6" spans="1:5" ht="39.75" customHeight="1">
      <c r="A6" s="5" t="s">
        <v>160</v>
      </c>
      <c r="B6" s="8" t="s">
        <v>66</v>
      </c>
      <c r="C6" s="16">
        <v>355000</v>
      </c>
      <c r="D6" s="16">
        <v>365650</v>
      </c>
      <c r="E6" s="8" t="s">
        <v>67</v>
      </c>
    </row>
    <row r="7" spans="1:5" ht="39.75" customHeight="1">
      <c r="A7" s="5" t="s">
        <v>161</v>
      </c>
      <c r="B7" s="8" t="s">
        <v>71</v>
      </c>
      <c r="C7" s="16">
        <v>380152</v>
      </c>
      <c r="D7" s="8" t="s">
        <v>162</v>
      </c>
      <c r="E7" s="8" t="s">
        <v>72</v>
      </c>
    </row>
    <row r="8" spans="1:5" ht="39.75" customHeight="1">
      <c r="A8" s="5" t="s">
        <v>163</v>
      </c>
      <c r="B8" s="8" t="s">
        <v>74</v>
      </c>
      <c r="C8" s="16">
        <v>418726</v>
      </c>
      <c r="D8" s="8" t="s">
        <v>164</v>
      </c>
      <c r="E8" s="8" t="s">
        <v>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4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21.7109375" style="0" customWidth="1"/>
    <col min="3" max="4" width="20.7109375" style="0" customWidth="1"/>
    <col min="5" max="16384" width="8.7109375" style="0" customWidth="1"/>
  </cols>
  <sheetData>
    <row r="2" spans="1:4" ht="15">
      <c r="A2" s="12" t="s">
        <v>165</v>
      </c>
      <c r="B2" s="12" t="s">
        <v>166</v>
      </c>
      <c r="C2" s="12" t="s">
        <v>167</v>
      </c>
      <c r="D2" s="12" t="s">
        <v>168</v>
      </c>
    </row>
    <row r="3" spans="1:4" ht="39.75" customHeight="1">
      <c r="A3" s="5" t="s">
        <v>169</v>
      </c>
      <c r="B3" s="17" t="s">
        <v>170</v>
      </c>
      <c r="C3" s="17" t="s">
        <v>171</v>
      </c>
      <c r="D3" s="17" t="s">
        <v>172</v>
      </c>
    </row>
    <row r="4" spans="1:4" ht="39.75" customHeight="1">
      <c r="A4" s="5" t="s">
        <v>173</v>
      </c>
      <c r="B4" s="17" t="s">
        <v>174</v>
      </c>
      <c r="C4" s="17" t="s">
        <v>175</v>
      </c>
      <c r="D4" s="8" t="s">
        <v>176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4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.7109375" style="0" customWidth="1"/>
    <col min="3" max="3" width="7.7109375" style="0" customWidth="1"/>
    <col min="4" max="4" width="1.7109375" style="0" customWidth="1"/>
    <col min="5" max="5" width="27.7109375" style="0" customWidth="1"/>
    <col min="6" max="6" width="1.7109375" style="0" customWidth="1"/>
    <col min="7" max="7" width="17.7109375" style="0" customWidth="1"/>
    <col min="8" max="8" width="1.7109375" style="0" customWidth="1"/>
    <col min="9" max="9" width="10.7109375" style="0" customWidth="1"/>
    <col min="10" max="16384" width="8.7109375" style="0" customWidth="1"/>
  </cols>
  <sheetData>
    <row r="2" spans="1:9" ht="15">
      <c r="A2" s="8" t="s">
        <v>177</v>
      </c>
      <c r="B2" s="8"/>
      <c r="C2" s="8" t="s">
        <v>167</v>
      </c>
      <c r="D2" s="8"/>
      <c r="E2" s="8" t="s">
        <v>178</v>
      </c>
      <c r="F2" s="8"/>
      <c r="G2" s="8" t="s">
        <v>179</v>
      </c>
      <c r="H2" s="8"/>
      <c r="I2" s="8">
        <v>2020</v>
      </c>
    </row>
    <row r="3" spans="1:9" ht="15">
      <c r="A3" s="8" t="s">
        <v>180</v>
      </c>
      <c r="B3" s="8" t="s">
        <v>181</v>
      </c>
      <c r="C3" s="8" t="s">
        <v>182</v>
      </c>
      <c r="D3" s="8" t="s">
        <v>181</v>
      </c>
      <c r="E3" s="8" t="s">
        <v>183</v>
      </c>
      <c r="F3" s="8" t="s">
        <v>181</v>
      </c>
      <c r="G3" s="8" t="s">
        <v>183</v>
      </c>
      <c r="H3" s="8" t="e">
        <f>#N/A</f>
        <v>#N/A</v>
      </c>
      <c r="I3" s="8" t="s">
        <v>184</v>
      </c>
    </row>
    <row r="4" spans="1:9" ht="15">
      <c r="A4" s="16">
        <v>624225</v>
      </c>
      <c r="C4" s="8" t="s">
        <v>84</v>
      </c>
      <c r="E4" s="8" t="s">
        <v>109</v>
      </c>
      <c r="G4" s="8" t="s">
        <v>96</v>
      </c>
      <c r="I4" s="16">
        <v>1239196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2" width="12.7109375" style="0" customWidth="1"/>
    <col min="3" max="3" width="27.7109375" style="0" customWidth="1"/>
    <col min="4" max="4" width="24.7109375" style="0" customWidth="1"/>
    <col min="5" max="5" width="35.7109375" style="0" customWidth="1"/>
    <col min="6" max="6" width="25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185</v>
      </c>
      <c r="B2" s="1"/>
      <c r="C2" s="1"/>
      <c r="D2" s="1"/>
      <c r="E2" s="1"/>
      <c r="F2" s="1"/>
    </row>
    <row r="4" spans="1:7" ht="39.75" customHeight="1">
      <c r="A4" s="12" t="s">
        <v>59</v>
      </c>
      <c r="B4" s="12" t="s">
        <v>186</v>
      </c>
      <c r="C4" s="2" t="s">
        <v>187</v>
      </c>
      <c r="D4" s="12" t="s">
        <v>188</v>
      </c>
      <c r="E4" s="12" t="s">
        <v>189</v>
      </c>
      <c r="F4" s="12" t="s">
        <v>190</v>
      </c>
      <c r="G4" s="12" t="s">
        <v>191</v>
      </c>
    </row>
    <row r="5" spans="1:7" ht="39.75" customHeight="1">
      <c r="A5" s="5" t="s">
        <v>192</v>
      </c>
      <c r="B5" s="16">
        <v>644225</v>
      </c>
      <c r="C5" s="8" t="s">
        <v>84</v>
      </c>
      <c r="D5" s="8" t="s">
        <v>83</v>
      </c>
      <c r="E5" s="8" t="s">
        <v>109</v>
      </c>
      <c r="F5" s="8" t="s">
        <v>96</v>
      </c>
      <c r="G5" s="16">
        <v>1239196</v>
      </c>
    </row>
    <row r="6" spans="1:7" ht="39.75" customHeight="1">
      <c r="A6" s="5" t="s">
        <v>193</v>
      </c>
      <c r="B6" s="16">
        <v>439205</v>
      </c>
      <c r="C6" s="8" t="s">
        <v>87</v>
      </c>
      <c r="D6" s="8" t="s">
        <v>83</v>
      </c>
      <c r="E6" s="8" t="s">
        <v>194</v>
      </c>
      <c r="F6" s="8" t="s">
        <v>96</v>
      </c>
      <c r="G6" s="16">
        <v>493886</v>
      </c>
    </row>
    <row r="7" spans="1:7" ht="39.75" customHeight="1">
      <c r="A7" s="5" t="s">
        <v>195</v>
      </c>
      <c r="B7" s="16">
        <v>410000</v>
      </c>
      <c r="C7" s="8" t="s">
        <v>90</v>
      </c>
      <c r="D7" s="8" t="s">
        <v>71</v>
      </c>
      <c r="E7" s="8" t="s">
        <v>196</v>
      </c>
      <c r="F7" s="8" t="s">
        <v>96</v>
      </c>
      <c r="G7" s="16">
        <v>340464</v>
      </c>
    </row>
    <row r="8" spans="1:7" ht="39.75" customHeight="1">
      <c r="A8" s="5" t="s">
        <v>197</v>
      </c>
      <c r="B8" s="16">
        <v>365650</v>
      </c>
      <c r="C8" s="8" t="s">
        <v>90</v>
      </c>
      <c r="D8" s="8" t="s">
        <v>83</v>
      </c>
      <c r="E8" s="8" t="s">
        <v>198</v>
      </c>
      <c r="F8" s="8" t="s">
        <v>96</v>
      </c>
      <c r="G8" s="16">
        <v>354242</v>
      </c>
    </row>
    <row r="9" spans="1:7" ht="39.75" customHeight="1">
      <c r="A9" s="5" t="s">
        <v>199</v>
      </c>
      <c r="B9" s="16">
        <v>415358</v>
      </c>
      <c r="C9" s="8" t="s">
        <v>90</v>
      </c>
      <c r="D9" s="8" t="s">
        <v>64</v>
      </c>
      <c r="E9" s="8" t="s">
        <v>200</v>
      </c>
      <c r="F9" s="8" t="s">
        <v>96</v>
      </c>
      <c r="G9" s="16">
        <v>287428</v>
      </c>
    </row>
    <row r="10" spans="1:7" ht="39.75" customHeight="1">
      <c r="A10" s="5" t="s">
        <v>163</v>
      </c>
      <c r="B10" s="16">
        <v>418726</v>
      </c>
      <c r="C10" s="8" t="s">
        <v>90</v>
      </c>
      <c r="D10" s="8" t="s">
        <v>201</v>
      </c>
      <c r="E10" s="8" t="s">
        <v>201</v>
      </c>
      <c r="F10" s="8" t="s">
        <v>96</v>
      </c>
      <c r="G10" s="16">
        <v>289758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9.7109375" style="0" customWidth="1"/>
    <col min="3" max="3" width="6.7109375" style="0" customWidth="1"/>
    <col min="4" max="4" width="7.7109375" style="0" customWidth="1"/>
    <col min="5" max="16384" width="8.7109375" style="0" customWidth="1"/>
  </cols>
  <sheetData>
    <row r="2" spans="1:4" ht="15">
      <c r="A2" s="9" t="s">
        <v>202</v>
      </c>
      <c r="B2" s="9"/>
      <c r="C2" s="9"/>
      <c r="D2" s="9"/>
    </row>
    <row r="3" spans="1:4" ht="15">
      <c r="A3" s="4"/>
      <c r="B3" s="9" t="s">
        <v>203</v>
      </c>
      <c r="C3" s="9"/>
      <c r="D3" s="9"/>
    </row>
    <row r="4" spans="1:4" ht="15">
      <c r="A4" s="12" t="s">
        <v>204</v>
      </c>
      <c r="B4" s="12" t="s">
        <v>205</v>
      </c>
      <c r="C4" s="12" t="s">
        <v>167</v>
      </c>
      <c r="D4" s="12" t="s">
        <v>168</v>
      </c>
    </row>
    <row r="5" spans="1:4" ht="15">
      <c r="A5" t="s">
        <v>206</v>
      </c>
      <c r="B5" s="8" t="s">
        <v>207</v>
      </c>
      <c r="C5" s="8" t="s">
        <v>103</v>
      </c>
      <c r="D5" s="8" t="s">
        <v>208</v>
      </c>
    </row>
    <row r="6" spans="1:4" ht="15">
      <c r="A6" t="s">
        <v>209</v>
      </c>
      <c r="B6" s="8" t="s">
        <v>210</v>
      </c>
      <c r="C6" s="8" t="s">
        <v>198</v>
      </c>
      <c r="D6" s="8" t="s">
        <v>211</v>
      </c>
    </row>
    <row r="7" spans="1:4" ht="15">
      <c r="A7" t="s">
        <v>212</v>
      </c>
      <c r="B7" s="8" t="s">
        <v>213</v>
      </c>
      <c r="C7" s="8" t="s">
        <v>214</v>
      </c>
      <c r="D7" s="8" t="s">
        <v>215</v>
      </c>
    </row>
    <row r="8" spans="1:4" ht="15">
      <c r="A8" t="s">
        <v>216</v>
      </c>
      <c r="B8" s="8" t="s">
        <v>213</v>
      </c>
      <c r="C8" s="8" t="s">
        <v>214</v>
      </c>
      <c r="D8" s="8" t="s">
        <v>215</v>
      </c>
    </row>
    <row r="9" spans="1:4" ht="15">
      <c r="A9" t="s">
        <v>217</v>
      </c>
      <c r="B9" s="8" t="s">
        <v>218</v>
      </c>
      <c r="C9" s="8" t="s">
        <v>219</v>
      </c>
      <c r="D9" s="8" t="s">
        <v>220</v>
      </c>
    </row>
  </sheetData>
  <sheetProtection selectLockedCells="1" selectUnlockedCells="1"/>
  <mergeCells count="2">
    <mergeCell ref="A2:D2"/>
    <mergeCell ref="B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31.7109375" style="0" customWidth="1"/>
    <col min="3" max="3" width="30.7109375" style="0" customWidth="1"/>
    <col min="4" max="4" width="37.7109375" style="0" customWidth="1"/>
    <col min="5" max="5" width="32.7109375" style="0" customWidth="1"/>
    <col min="6" max="16384" width="8.7109375" style="0" customWidth="1"/>
  </cols>
  <sheetData>
    <row r="2" spans="1:5" ht="39.75" customHeight="1">
      <c r="A2" s="12" t="s">
        <v>221</v>
      </c>
      <c r="B2" s="2" t="s">
        <v>222</v>
      </c>
      <c r="C2" s="2" t="s">
        <v>223</v>
      </c>
      <c r="D2" s="2" t="s">
        <v>224</v>
      </c>
      <c r="E2" s="2" t="s">
        <v>225</v>
      </c>
    </row>
    <row r="3" spans="1:5" ht="39.75" customHeight="1">
      <c r="A3" s="5" t="s">
        <v>226</v>
      </c>
      <c r="B3" s="8" t="s">
        <v>64</v>
      </c>
      <c r="C3" s="8" t="s">
        <v>227</v>
      </c>
      <c r="D3" s="8" t="s">
        <v>228</v>
      </c>
      <c r="E3" s="8" t="s">
        <v>103</v>
      </c>
    </row>
    <row r="4" spans="1:5" ht="39.75" customHeight="1">
      <c r="A4" s="5" t="s">
        <v>229</v>
      </c>
      <c r="B4" s="8" t="s">
        <v>66</v>
      </c>
      <c r="C4" s="8" t="s">
        <v>230</v>
      </c>
      <c r="D4" s="8" t="s">
        <v>230</v>
      </c>
      <c r="E4" s="8" t="s">
        <v>105</v>
      </c>
    </row>
    <row r="5" spans="1:5" ht="39.75" customHeight="1">
      <c r="A5" s="5" t="s">
        <v>231</v>
      </c>
      <c r="B5" s="8" t="s">
        <v>69</v>
      </c>
      <c r="C5" s="8" t="s">
        <v>232</v>
      </c>
      <c r="D5" s="8" t="s">
        <v>233</v>
      </c>
      <c r="E5" s="8" t="s">
        <v>107</v>
      </c>
    </row>
    <row r="6" spans="1:5" ht="39.75" customHeight="1">
      <c r="A6" s="5" t="s">
        <v>234</v>
      </c>
      <c r="B6" s="8" t="s">
        <v>66</v>
      </c>
      <c r="C6" s="8" t="s">
        <v>235</v>
      </c>
      <c r="D6" s="8" t="s">
        <v>236</v>
      </c>
      <c r="E6" s="8" t="s">
        <v>108</v>
      </c>
    </row>
    <row r="7" spans="1:5" ht="39.75" customHeight="1">
      <c r="A7" s="5" t="s">
        <v>237</v>
      </c>
      <c r="B7" s="8" t="s">
        <v>71</v>
      </c>
      <c r="C7" s="8" t="s">
        <v>238</v>
      </c>
      <c r="D7" s="8" t="s">
        <v>239</v>
      </c>
      <c r="E7" s="8" t="s">
        <v>109</v>
      </c>
    </row>
    <row r="8" spans="1:5" ht="39.75" customHeight="1">
      <c r="A8" s="5" t="s">
        <v>163</v>
      </c>
      <c r="B8" s="8" t="s">
        <v>74</v>
      </c>
      <c r="C8" s="8" t="s">
        <v>240</v>
      </c>
      <c r="D8" s="8" t="s">
        <v>241</v>
      </c>
      <c r="E8" s="8" t="s">
        <v>110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37.7109375" style="0" customWidth="1"/>
    <col min="3" max="16384" width="8.7109375" style="0" customWidth="1"/>
  </cols>
  <sheetData>
    <row r="2" spans="1:2" ht="39.75" customHeight="1">
      <c r="A2" s="2" t="s">
        <v>242</v>
      </c>
      <c r="B2" s="2" t="s">
        <v>243</v>
      </c>
    </row>
    <row r="3" spans="1:2" ht="15">
      <c r="A3" s="8" t="s">
        <v>244</v>
      </c>
      <c r="B3" s="8" t="s">
        <v>87</v>
      </c>
    </row>
    <row r="4" spans="1:2" ht="15">
      <c r="A4" s="8" t="s">
        <v>219</v>
      </c>
      <c r="B4" s="8" t="s">
        <v>245</v>
      </c>
    </row>
    <row r="5" spans="1:2" ht="15">
      <c r="A5" s="8" t="s">
        <v>200</v>
      </c>
      <c r="B5" s="8" t="s">
        <v>200</v>
      </c>
    </row>
    <row r="6" spans="1:2" ht="15">
      <c r="A6" s="8" t="s">
        <v>246</v>
      </c>
      <c r="B6" s="8" t="s">
        <v>214</v>
      </c>
    </row>
    <row r="7" spans="1:2" ht="15">
      <c r="A7" s="8" t="s">
        <v>196</v>
      </c>
      <c r="B7" s="8" t="s">
        <v>207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4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24.7109375" style="0" customWidth="1"/>
    <col min="3" max="3" width="26.7109375" style="0" customWidth="1"/>
    <col min="4" max="4" width="19.7109375" style="0" customWidth="1"/>
    <col min="5" max="5" width="11.7109375" style="0" customWidth="1"/>
    <col min="6" max="16384" width="8.7109375" style="0" customWidth="1"/>
  </cols>
  <sheetData>
    <row r="2" spans="1:5" ht="39.75" customHeight="1">
      <c r="A2" t="s">
        <v>247</v>
      </c>
      <c r="B2" s="5" t="s">
        <v>248</v>
      </c>
      <c r="C2" s="5" t="s">
        <v>249</v>
      </c>
      <c r="D2" s="5" t="s">
        <v>250</v>
      </c>
      <c r="E2" s="5" t="s">
        <v>251</v>
      </c>
    </row>
    <row r="3" spans="1:5" ht="15">
      <c r="A3" t="s">
        <v>252</v>
      </c>
      <c r="B3" s="8" t="s">
        <v>253</v>
      </c>
      <c r="C3" s="8" t="s">
        <v>254</v>
      </c>
      <c r="D3" s="8" t="s">
        <v>255</v>
      </c>
      <c r="E3" s="8" t="s">
        <v>207</v>
      </c>
    </row>
    <row r="4" spans="1:5" ht="15">
      <c r="A4" s="4" t="s">
        <v>256</v>
      </c>
      <c r="B4" s="8"/>
      <c r="C4" s="8"/>
      <c r="D4" s="8"/>
      <c r="E4" s="12" t="s">
        <v>245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A1" sqref="A1"/>
    </sheetView>
  </sheetViews>
  <sheetFormatPr defaultColWidth="8.00390625" defaultRowHeight="15"/>
  <cols>
    <col min="1" max="5" width="24.7109375" style="0" customWidth="1"/>
    <col min="6" max="16384" width="8.7109375" style="0" customWidth="1"/>
  </cols>
  <sheetData>
    <row r="2" spans="2:5" ht="15">
      <c r="B2" s="9" t="s">
        <v>257</v>
      </c>
      <c r="C2" s="9"/>
      <c r="D2" s="9"/>
      <c r="E2" s="9"/>
    </row>
    <row r="3" spans="2:5" ht="39.75" customHeight="1">
      <c r="B3" s="2" t="s">
        <v>258</v>
      </c>
      <c r="C3" s="2" t="s">
        <v>259</v>
      </c>
      <c r="D3" s="2" t="s">
        <v>260</v>
      </c>
      <c r="E3" s="2" t="s">
        <v>261</v>
      </c>
    </row>
    <row r="4" spans="1:5" ht="15">
      <c r="A4" t="s">
        <v>262</v>
      </c>
      <c r="B4" s="8" t="s">
        <v>69</v>
      </c>
      <c r="C4" s="8" t="s">
        <v>69</v>
      </c>
      <c r="D4" s="8" t="s">
        <v>69</v>
      </c>
      <c r="E4" s="8" t="s">
        <v>69</v>
      </c>
    </row>
    <row r="5" spans="1:5" ht="15">
      <c r="A5" t="s">
        <v>263</v>
      </c>
      <c r="B5" s="8" t="s">
        <v>69</v>
      </c>
      <c r="C5" s="8" t="s">
        <v>69</v>
      </c>
      <c r="D5" s="8" t="s">
        <v>69</v>
      </c>
      <c r="E5" s="8" t="s">
        <v>69</v>
      </c>
    </row>
    <row r="6" spans="1:5" ht="15">
      <c r="A6" t="s">
        <v>68</v>
      </c>
      <c r="B6" s="8" t="s">
        <v>69</v>
      </c>
      <c r="C6" s="8" t="s">
        <v>69</v>
      </c>
      <c r="D6" s="8" t="s">
        <v>69</v>
      </c>
      <c r="E6" s="8" t="s">
        <v>69</v>
      </c>
    </row>
    <row r="7" spans="1:5" ht="15">
      <c r="A7" t="s">
        <v>16</v>
      </c>
      <c r="B7" s="11">
        <v>4004</v>
      </c>
      <c r="C7" s="11">
        <v>0</v>
      </c>
      <c r="D7" s="11">
        <v>4004</v>
      </c>
      <c r="E7" s="11">
        <v>6006</v>
      </c>
    </row>
    <row r="8" spans="1:5" ht="15">
      <c r="A8" t="s">
        <v>14</v>
      </c>
      <c r="B8" s="11">
        <v>4377</v>
      </c>
      <c r="C8" s="11">
        <v>0</v>
      </c>
      <c r="D8" s="11">
        <v>4378</v>
      </c>
      <c r="E8" s="11">
        <v>6567</v>
      </c>
    </row>
    <row r="9" spans="1:5" ht="15">
      <c r="A9" t="s">
        <v>264</v>
      </c>
      <c r="B9" s="11">
        <v>4857</v>
      </c>
      <c r="C9" s="11">
        <v>0</v>
      </c>
      <c r="D9" s="11">
        <v>4857</v>
      </c>
      <c r="E9" s="11">
        <v>7286</v>
      </c>
    </row>
  </sheetData>
  <sheetProtection selectLockedCells="1" selectUnlockedCells="1"/>
  <mergeCells count="1">
    <mergeCell ref="B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J26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4.7109375" style="0" customWidth="1"/>
    <col min="4" max="5" width="8.7109375" style="0" customWidth="1"/>
    <col min="6" max="6" width="1.7109375" style="0" customWidth="1"/>
    <col min="7" max="7" width="8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.7109375" style="0" customWidth="1"/>
    <col min="16" max="18" width="8.7109375" style="0" customWidth="1"/>
    <col min="19" max="19" width="1.7109375" style="0" customWidth="1"/>
    <col min="20" max="22" width="8.7109375" style="0" customWidth="1"/>
    <col min="23" max="23" width="1.7109375" style="0" customWidth="1"/>
    <col min="24" max="26" width="8.7109375" style="0" customWidth="1"/>
    <col min="27" max="27" width="1.7109375" style="0" customWidth="1"/>
    <col min="28" max="30" width="8.7109375" style="0" customWidth="1"/>
    <col min="31" max="31" width="10.7109375" style="0" customWidth="1"/>
    <col min="32" max="34" width="8.7109375" style="0" customWidth="1"/>
    <col min="35" max="35" width="1.7109375" style="0" customWidth="1"/>
    <col min="36" max="16384" width="8.7109375" style="0" customWidth="1"/>
  </cols>
  <sheetData>
    <row r="2" spans="1:6" ht="15">
      <c r="A2" s="1" t="s">
        <v>265</v>
      </c>
      <c r="B2" s="1"/>
      <c r="C2" s="1"/>
      <c r="D2" s="1"/>
      <c r="E2" s="1"/>
      <c r="F2" s="1"/>
    </row>
    <row r="4" spans="1:36" ht="39.75" customHeight="1">
      <c r="A4" s="2" t="s">
        <v>266</v>
      </c>
      <c r="B4" s="4"/>
      <c r="C4" s="12" t="s">
        <v>267</v>
      </c>
      <c r="D4" s="4"/>
      <c r="E4" s="3" t="s">
        <v>268</v>
      </c>
      <c r="F4" s="3"/>
      <c r="G4" s="4"/>
      <c r="H4" s="12"/>
      <c r="I4" s="4"/>
      <c r="J4" s="3" t="s">
        <v>269</v>
      </c>
      <c r="K4" s="3"/>
      <c r="L4" s="4"/>
      <c r="M4" s="4"/>
      <c r="N4" s="3" t="s">
        <v>270</v>
      </c>
      <c r="O4" s="3"/>
      <c r="Q4" s="4"/>
      <c r="R4" s="3" t="s">
        <v>271</v>
      </c>
      <c r="S4" s="3"/>
      <c r="U4" s="4"/>
      <c r="V4" s="3" t="s">
        <v>272</v>
      </c>
      <c r="W4" s="3"/>
      <c r="Y4" s="4"/>
      <c r="Z4" s="3" t="s">
        <v>273</v>
      </c>
      <c r="AA4" s="3"/>
      <c r="AB4" s="4"/>
      <c r="AC4" s="4"/>
      <c r="AD4" s="3" t="s">
        <v>274</v>
      </c>
      <c r="AE4" s="3"/>
      <c r="AG4" s="4"/>
      <c r="AH4" s="3" t="s">
        <v>275</v>
      </c>
      <c r="AI4" s="3"/>
      <c r="AJ4" s="4"/>
    </row>
    <row r="5" spans="1:35" ht="15">
      <c r="A5" t="s">
        <v>12</v>
      </c>
      <c r="C5" s="8">
        <v>2020</v>
      </c>
      <c r="E5" s="13">
        <v>624225</v>
      </c>
      <c r="F5" s="13"/>
      <c r="H5" s="8"/>
      <c r="K5" s="8" t="s">
        <v>276</v>
      </c>
      <c r="N5" s="13">
        <v>1218000</v>
      </c>
      <c r="O5" s="13"/>
      <c r="S5" s="8" t="s">
        <v>276</v>
      </c>
      <c r="V5" s="13">
        <v>1239196</v>
      </c>
      <c r="W5" s="13"/>
      <c r="AA5" s="8" t="s">
        <v>276</v>
      </c>
      <c r="AD5" s="13">
        <v>4000</v>
      </c>
      <c r="AE5" s="13"/>
      <c r="AH5" s="13">
        <v>3085421</v>
      </c>
      <c r="AI5" s="13"/>
    </row>
    <row r="6" spans="1:35" ht="15">
      <c r="A6" t="s">
        <v>277</v>
      </c>
      <c r="C6" s="8">
        <v>2019</v>
      </c>
      <c r="E6" s="13">
        <v>609000</v>
      </c>
      <c r="F6" s="13"/>
      <c r="K6" s="8" t="s">
        <v>276</v>
      </c>
      <c r="N6" s="13">
        <v>1242996</v>
      </c>
      <c r="O6" s="13"/>
      <c r="S6" s="8" t="s">
        <v>276</v>
      </c>
      <c r="V6" s="13">
        <v>258825</v>
      </c>
      <c r="W6" s="13"/>
      <c r="AA6" s="8" t="s">
        <v>276</v>
      </c>
      <c r="AD6" s="13">
        <v>4000</v>
      </c>
      <c r="AE6" s="13"/>
      <c r="AH6" s="13">
        <v>2114821</v>
      </c>
      <c r="AI6" s="13"/>
    </row>
    <row r="7" spans="1:35" ht="15">
      <c r="A7" t="s">
        <v>221</v>
      </c>
      <c r="C7" s="8">
        <v>2018</v>
      </c>
      <c r="E7" s="13">
        <v>412885</v>
      </c>
      <c r="F7" s="13"/>
      <c r="H7" s="18">
        <v>1</v>
      </c>
      <c r="J7" s="13">
        <v>230000</v>
      </c>
      <c r="K7" s="13"/>
      <c r="M7" s="18">
        <v>2</v>
      </c>
      <c r="N7" s="13">
        <v>623363</v>
      </c>
      <c r="O7" s="13"/>
      <c r="S7" s="8" t="s">
        <v>276</v>
      </c>
      <c r="V7" s="13">
        <v>818346</v>
      </c>
      <c r="W7" s="13"/>
      <c r="AA7" s="8" t="s">
        <v>276</v>
      </c>
      <c r="AD7" s="13">
        <v>15000</v>
      </c>
      <c r="AE7" s="13"/>
      <c r="AH7" s="13">
        <v>2099594</v>
      </c>
      <c r="AI7" s="13"/>
    </row>
    <row r="8" spans="1:35" ht="15">
      <c r="A8" t="s">
        <v>20</v>
      </c>
      <c r="C8" s="8">
        <v>2020</v>
      </c>
      <c r="E8" s="13">
        <v>439205</v>
      </c>
      <c r="F8" s="13"/>
      <c r="K8" s="8" t="s">
        <v>276</v>
      </c>
      <c r="N8" s="13">
        <v>686522</v>
      </c>
      <c r="O8" s="13"/>
      <c r="S8" s="8" t="s">
        <v>276</v>
      </c>
      <c r="V8" s="13">
        <v>493886</v>
      </c>
      <c r="W8" s="13"/>
      <c r="AA8" s="8" t="s">
        <v>276</v>
      </c>
      <c r="AD8" s="13">
        <v>4000</v>
      </c>
      <c r="AE8" s="13"/>
      <c r="AH8" s="13">
        <v>1623613</v>
      </c>
      <c r="AI8" s="13"/>
    </row>
    <row r="9" spans="1:35" ht="15">
      <c r="A9" t="s">
        <v>278</v>
      </c>
      <c r="C9" s="8">
        <v>2019</v>
      </c>
      <c r="E9" s="13">
        <v>426413</v>
      </c>
      <c r="F9" s="13"/>
      <c r="K9" s="8" t="s">
        <v>276</v>
      </c>
      <c r="N9" s="13">
        <v>639102</v>
      </c>
      <c r="O9" s="13"/>
      <c r="S9" s="8" t="s">
        <v>276</v>
      </c>
      <c r="V9" s="13">
        <v>132188</v>
      </c>
      <c r="W9" s="13"/>
      <c r="AA9" s="8" t="s">
        <v>276</v>
      </c>
      <c r="AD9" s="13">
        <v>4000</v>
      </c>
      <c r="AE9" s="13"/>
      <c r="AH9" s="13">
        <v>1201703</v>
      </c>
      <c r="AI9" s="13"/>
    </row>
    <row r="10" spans="3:35" ht="15">
      <c r="C10" s="8">
        <v>2018</v>
      </c>
      <c r="E10" s="13">
        <v>263365</v>
      </c>
      <c r="F10" s="13"/>
      <c r="H10" s="18">
        <v>1</v>
      </c>
      <c r="K10" s="8" t="s">
        <v>276</v>
      </c>
      <c r="N10" s="13">
        <v>435758</v>
      </c>
      <c r="O10" s="13"/>
      <c r="S10" s="8" t="s">
        <v>276</v>
      </c>
      <c r="V10" s="13">
        <v>353580</v>
      </c>
      <c r="W10" s="13"/>
      <c r="AA10" s="8" t="s">
        <v>276</v>
      </c>
      <c r="AE10" s="8" t="s">
        <v>276</v>
      </c>
      <c r="AH10" s="13">
        <v>1052703</v>
      </c>
      <c r="AI10" s="13"/>
    </row>
    <row r="11" spans="1:35" ht="15">
      <c r="A11" t="s">
        <v>15</v>
      </c>
      <c r="C11" s="8">
        <v>2020</v>
      </c>
      <c r="E11" s="13">
        <v>160385</v>
      </c>
      <c r="F11" s="13"/>
      <c r="H11" s="18">
        <v>1</v>
      </c>
      <c r="J11" s="13">
        <v>50000</v>
      </c>
      <c r="K11" s="13"/>
      <c r="M11" s="18">
        <v>2</v>
      </c>
      <c r="N11" s="13">
        <v>499995</v>
      </c>
      <c r="O11" s="13"/>
      <c r="S11" s="8" t="s">
        <v>276</v>
      </c>
      <c r="V11" s="13">
        <v>340464</v>
      </c>
      <c r="W11" s="13"/>
      <c r="AA11" s="8" t="s">
        <v>276</v>
      </c>
      <c r="AD11" s="13">
        <v>4000</v>
      </c>
      <c r="AE11" s="13"/>
      <c r="AH11" s="13">
        <v>1054844</v>
      </c>
      <c r="AI11" s="13"/>
    </row>
    <row r="12" spans="1:35" ht="15">
      <c r="A12" t="s">
        <v>279</v>
      </c>
      <c r="C12" s="8">
        <v>2019</v>
      </c>
      <c r="F12" s="8" t="s">
        <v>276</v>
      </c>
      <c r="H12" s="8"/>
      <c r="K12" s="8" t="s">
        <v>276</v>
      </c>
      <c r="O12" s="8" t="s">
        <v>276</v>
      </c>
      <c r="S12" s="8" t="s">
        <v>276</v>
      </c>
      <c r="W12" s="8" t="s">
        <v>276</v>
      </c>
      <c r="AA12" s="8" t="s">
        <v>276</v>
      </c>
      <c r="AE12" s="8" t="s">
        <v>276</v>
      </c>
      <c r="AI12" s="8" t="s">
        <v>276</v>
      </c>
    </row>
    <row r="13" spans="1:35" ht="15">
      <c r="A13" t="s">
        <v>280</v>
      </c>
      <c r="C13" s="8">
        <v>2018</v>
      </c>
      <c r="F13" s="8" t="s">
        <v>276</v>
      </c>
      <c r="H13" s="8"/>
      <c r="K13" s="8" t="s">
        <v>276</v>
      </c>
      <c r="O13" s="8" t="s">
        <v>276</v>
      </c>
      <c r="S13" s="8" t="s">
        <v>276</v>
      </c>
      <c r="W13" s="8" t="s">
        <v>276</v>
      </c>
      <c r="AA13" s="8" t="s">
        <v>276</v>
      </c>
      <c r="AE13" s="8" t="s">
        <v>276</v>
      </c>
      <c r="AI13" s="8" t="s">
        <v>276</v>
      </c>
    </row>
    <row r="14" spans="1:35" ht="15">
      <c r="A14" t="s">
        <v>281</v>
      </c>
      <c r="C14" s="8"/>
      <c r="F14" s="8"/>
      <c r="H14" s="8"/>
      <c r="K14" s="8"/>
      <c r="O14" s="8"/>
      <c r="S14" s="8"/>
      <c r="W14" s="8"/>
      <c r="AA14" s="8"/>
      <c r="AE14" s="8"/>
      <c r="AI14" s="8"/>
    </row>
    <row r="15" spans="1:35" ht="15">
      <c r="A15" t="s">
        <v>16</v>
      </c>
      <c r="C15" s="8">
        <v>2020</v>
      </c>
      <c r="E15" s="13">
        <v>365650</v>
      </c>
      <c r="F15" s="13"/>
      <c r="H15" s="8"/>
      <c r="K15" s="8" t="s">
        <v>276</v>
      </c>
      <c r="N15" s="13">
        <v>465940</v>
      </c>
      <c r="O15" s="13"/>
      <c r="S15" s="8" t="s">
        <v>276</v>
      </c>
      <c r="V15" s="13">
        <v>354242</v>
      </c>
      <c r="W15" s="13"/>
      <c r="AA15" s="8" t="s">
        <v>276</v>
      </c>
      <c r="AE15" s="11">
        <v>399468</v>
      </c>
      <c r="AH15" s="13">
        <v>1585300</v>
      </c>
      <c r="AI15" s="13"/>
    </row>
    <row r="16" spans="1:35" ht="15">
      <c r="A16" t="s">
        <v>279</v>
      </c>
      <c r="C16" s="8">
        <v>2019</v>
      </c>
      <c r="E16" s="13">
        <v>355000</v>
      </c>
      <c r="F16" s="13"/>
      <c r="H16" s="8"/>
      <c r="K16" s="8" t="s">
        <v>276</v>
      </c>
      <c r="N16" s="13">
        <v>338272</v>
      </c>
      <c r="O16" s="13"/>
      <c r="S16" s="8" t="s">
        <v>276</v>
      </c>
      <c r="V16" s="13">
        <v>88040</v>
      </c>
      <c r="W16" s="13"/>
      <c r="AA16" s="8" t="s">
        <v>276</v>
      </c>
      <c r="AE16" s="11">
        <v>342773</v>
      </c>
      <c r="AH16" s="13">
        <v>1124085</v>
      </c>
      <c r="AI16" s="13"/>
    </row>
    <row r="17" spans="1:35" ht="15">
      <c r="A17" t="s">
        <v>282</v>
      </c>
      <c r="C17" s="8">
        <v>2018</v>
      </c>
      <c r="E17" s="13">
        <v>341695</v>
      </c>
      <c r="F17" s="13"/>
      <c r="H17" s="8"/>
      <c r="K17" s="8" t="s">
        <v>276</v>
      </c>
      <c r="N17" s="13">
        <v>346666</v>
      </c>
      <c r="O17" s="13"/>
      <c r="S17" s="8" t="s">
        <v>276</v>
      </c>
      <c r="V17" s="13">
        <v>203787</v>
      </c>
      <c r="W17" s="13"/>
      <c r="AA17" s="8" t="s">
        <v>276</v>
      </c>
      <c r="AE17" s="11">
        <v>4000</v>
      </c>
      <c r="AH17" s="13">
        <v>896148</v>
      </c>
      <c r="AI17" s="13"/>
    </row>
    <row r="18" spans="1:35" ht="15">
      <c r="A18" t="s">
        <v>283</v>
      </c>
      <c r="C18" s="8"/>
      <c r="F18" s="8"/>
      <c r="H18" s="8"/>
      <c r="K18" s="8"/>
      <c r="O18" s="8"/>
      <c r="S18" s="8"/>
      <c r="W18" s="8"/>
      <c r="AA18" s="8"/>
      <c r="AE18" s="8"/>
      <c r="AI18" s="8"/>
    </row>
    <row r="19" spans="1:35" ht="15">
      <c r="A19" t="s">
        <v>14</v>
      </c>
      <c r="C19" s="8">
        <v>2020</v>
      </c>
      <c r="E19" s="13">
        <v>415358</v>
      </c>
      <c r="F19" s="13"/>
      <c r="H19" s="8"/>
      <c r="K19" s="8" t="s">
        <v>276</v>
      </c>
      <c r="N19" s="13">
        <v>513207</v>
      </c>
      <c r="O19" s="13"/>
      <c r="S19" s="8" t="s">
        <v>276</v>
      </c>
      <c r="V19" s="13">
        <v>287428</v>
      </c>
      <c r="W19" s="13"/>
      <c r="AA19" s="8" t="s">
        <v>276</v>
      </c>
      <c r="AD19" s="13">
        <v>4000</v>
      </c>
      <c r="AE19" s="13"/>
      <c r="AH19" s="13">
        <v>1219993</v>
      </c>
      <c r="AI19" s="13"/>
    </row>
    <row r="20" spans="1:35" ht="15">
      <c r="A20" t="s">
        <v>284</v>
      </c>
      <c r="C20" s="8">
        <v>2019</v>
      </c>
      <c r="E20" s="13">
        <v>380152</v>
      </c>
      <c r="F20" s="13"/>
      <c r="H20" s="8"/>
      <c r="K20" s="8" t="s">
        <v>276</v>
      </c>
      <c r="N20" s="13">
        <v>480976</v>
      </c>
      <c r="O20" s="13"/>
      <c r="S20" s="8" t="s">
        <v>276</v>
      </c>
      <c r="V20" s="13">
        <v>93137</v>
      </c>
      <c r="W20" s="13"/>
      <c r="AA20" s="8" t="s">
        <v>276</v>
      </c>
      <c r="AD20" s="13">
        <v>4000</v>
      </c>
      <c r="AE20" s="13"/>
      <c r="AH20" s="13">
        <v>958265</v>
      </c>
      <c r="AI20" s="13"/>
    </row>
    <row r="21" spans="1:35" ht="15">
      <c r="A21" t="s">
        <v>285</v>
      </c>
      <c r="C21" s="8">
        <v>2018</v>
      </c>
      <c r="E21" s="13">
        <v>369804</v>
      </c>
      <c r="F21" s="13"/>
      <c r="H21" s="8"/>
      <c r="K21" s="8" t="s">
        <v>276</v>
      </c>
      <c r="N21" s="13">
        <v>379004</v>
      </c>
      <c r="O21" s="13"/>
      <c r="S21" s="8" t="s">
        <v>276</v>
      </c>
      <c r="V21" s="13">
        <v>220654</v>
      </c>
      <c r="W21" s="13"/>
      <c r="AA21" s="8" t="s">
        <v>276</v>
      </c>
      <c r="AD21" s="13">
        <v>4000</v>
      </c>
      <c r="AE21" s="13"/>
      <c r="AH21" s="13">
        <v>973462</v>
      </c>
      <c r="AI21" s="13"/>
    </row>
    <row r="22" spans="1:35" ht="15">
      <c r="A22" t="s">
        <v>286</v>
      </c>
      <c r="C22" s="8"/>
      <c r="F22" s="8"/>
      <c r="H22" s="8"/>
      <c r="K22" s="8"/>
      <c r="O22" s="8"/>
      <c r="S22" s="8"/>
      <c r="W22" s="8"/>
      <c r="AA22" s="8"/>
      <c r="AE22" s="8"/>
      <c r="AI22" s="8"/>
    </row>
    <row r="23" spans="1:35" ht="15">
      <c r="A23" t="s">
        <v>97</v>
      </c>
      <c r="C23" s="8">
        <v>2020</v>
      </c>
      <c r="E23" s="13">
        <v>248820</v>
      </c>
      <c r="F23" s="13"/>
      <c r="H23" s="18">
        <v>1</v>
      </c>
      <c r="J23" s="13">
        <v>289758</v>
      </c>
      <c r="K23" s="13"/>
      <c r="N23" s="13">
        <v>1668881</v>
      </c>
      <c r="O23" s="13"/>
      <c r="S23" s="8" t="s">
        <v>276</v>
      </c>
      <c r="W23" s="8" t="s">
        <v>276</v>
      </c>
      <c r="AA23" s="8" t="s">
        <v>276</v>
      </c>
      <c r="AD23" s="13">
        <v>193258</v>
      </c>
      <c r="AE23" s="13"/>
      <c r="AH23" s="13">
        <v>2400718</v>
      </c>
      <c r="AI23" s="13"/>
    </row>
    <row r="24" spans="1:35" ht="15">
      <c r="A24" t="s">
        <v>287</v>
      </c>
      <c r="C24" s="8">
        <v>2019</v>
      </c>
      <c r="E24" s="13">
        <v>418726</v>
      </c>
      <c r="F24" s="13"/>
      <c r="H24" s="8"/>
      <c r="K24" s="8" t="s">
        <v>276</v>
      </c>
      <c r="N24" s="13">
        <v>510641</v>
      </c>
      <c r="O24" s="13"/>
      <c r="S24" s="8" t="s">
        <v>276</v>
      </c>
      <c r="V24" s="13">
        <v>75371</v>
      </c>
      <c r="W24" s="13"/>
      <c r="AA24" s="8" t="s">
        <v>276</v>
      </c>
      <c r="AE24" s="8" t="s">
        <v>276</v>
      </c>
      <c r="AH24" s="13">
        <v>1004738</v>
      </c>
      <c r="AI24" s="13"/>
    </row>
    <row r="25" spans="1:35" ht="15">
      <c r="A25" t="s">
        <v>282</v>
      </c>
      <c r="C25" s="8">
        <v>2018</v>
      </c>
      <c r="E25" s="13">
        <v>408359</v>
      </c>
      <c r="F25" s="13"/>
      <c r="H25" s="8"/>
      <c r="K25" s="8" t="s">
        <v>276</v>
      </c>
      <c r="N25" s="13">
        <v>420519</v>
      </c>
      <c r="O25" s="13"/>
      <c r="S25" s="8" t="s">
        <v>276</v>
      </c>
      <c r="V25" s="13">
        <v>232035</v>
      </c>
      <c r="W25" s="13"/>
      <c r="AA25" s="8" t="s">
        <v>276</v>
      </c>
      <c r="AE25" s="8" t="s">
        <v>276</v>
      </c>
      <c r="AH25" s="13">
        <v>1060913</v>
      </c>
      <c r="AI25" s="13"/>
    </row>
    <row r="26" spans="1:35" ht="15">
      <c r="A26" t="s">
        <v>288</v>
      </c>
      <c r="C26" s="8"/>
      <c r="F26" s="8"/>
      <c r="H26" s="8"/>
      <c r="K26" s="8"/>
      <c r="O26" s="8"/>
      <c r="S26" s="8"/>
      <c r="W26" s="8"/>
      <c r="AA26" s="8"/>
      <c r="AE26" s="8"/>
      <c r="AI26" s="8"/>
    </row>
  </sheetData>
  <sheetProtection selectLockedCells="1" selectUnlockedCells="1"/>
  <mergeCells count="85">
    <mergeCell ref="A2:F2"/>
    <mergeCell ref="E4:F4"/>
    <mergeCell ref="J4:K4"/>
    <mergeCell ref="N4:O4"/>
    <mergeCell ref="R4:S4"/>
    <mergeCell ref="V4:W4"/>
    <mergeCell ref="Z4:AA4"/>
    <mergeCell ref="AD4:AE4"/>
    <mergeCell ref="AH4:AI4"/>
    <mergeCell ref="E5:F5"/>
    <mergeCell ref="N5:O5"/>
    <mergeCell ref="V5:W5"/>
    <mergeCell ref="AD5:AE5"/>
    <mergeCell ref="AH5:AI5"/>
    <mergeCell ref="E6:F6"/>
    <mergeCell ref="N6:O6"/>
    <mergeCell ref="V6:W6"/>
    <mergeCell ref="AD6:AE6"/>
    <mergeCell ref="AH6:AI6"/>
    <mergeCell ref="E7:F7"/>
    <mergeCell ref="J7:K7"/>
    <mergeCell ref="N7:O7"/>
    <mergeCell ref="V7:W7"/>
    <mergeCell ref="AD7:AE7"/>
    <mergeCell ref="AH7:AI7"/>
    <mergeCell ref="E8:F8"/>
    <mergeCell ref="N8:O8"/>
    <mergeCell ref="V8:W8"/>
    <mergeCell ref="AD8:AE8"/>
    <mergeCell ref="AH8:AI8"/>
    <mergeCell ref="E9:F9"/>
    <mergeCell ref="N9:O9"/>
    <mergeCell ref="V9:W9"/>
    <mergeCell ref="AD9:AE9"/>
    <mergeCell ref="AH9:AI9"/>
    <mergeCell ref="E10:F10"/>
    <mergeCell ref="N10:O10"/>
    <mergeCell ref="V10:W10"/>
    <mergeCell ref="AH10:AI10"/>
    <mergeCell ref="E11:F11"/>
    <mergeCell ref="J11:K11"/>
    <mergeCell ref="N11:O11"/>
    <mergeCell ref="V11:W11"/>
    <mergeCell ref="AD11:AE11"/>
    <mergeCell ref="AH11:AI11"/>
    <mergeCell ref="E15:F15"/>
    <mergeCell ref="N15:O15"/>
    <mergeCell ref="V15:W15"/>
    <mergeCell ref="AH15:AI15"/>
    <mergeCell ref="E16:F16"/>
    <mergeCell ref="N16:O16"/>
    <mergeCell ref="V16:W16"/>
    <mergeCell ref="AH16:AI16"/>
    <mergeCell ref="E17:F17"/>
    <mergeCell ref="N17:O17"/>
    <mergeCell ref="V17:W17"/>
    <mergeCell ref="AH17:AI17"/>
    <mergeCell ref="E19:F19"/>
    <mergeCell ref="N19:O19"/>
    <mergeCell ref="V19:W19"/>
    <mergeCell ref="AD19:AE19"/>
    <mergeCell ref="AH19:AI19"/>
    <mergeCell ref="E20:F20"/>
    <mergeCell ref="N20:O20"/>
    <mergeCell ref="V20:W20"/>
    <mergeCell ref="AD20:AE20"/>
    <mergeCell ref="AH20:AI20"/>
    <mergeCell ref="E21:F21"/>
    <mergeCell ref="N21:O21"/>
    <mergeCell ref="V21:W21"/>
    <mergeCell ref="AD21:AE21"/>
    <mergeCell ref="AH21:AI21"/>
    <mergeCell ref="E23:F23"/>
    <mergeCell ref="J23:K23"/>
    <mergeCell ref="N23:O23"/>
    <mergeCell ref="AD23:AE23"/>
    <mergeCell ref="AH23:AI23"/>
    <mergeCell ref="E24:F24"/>
    <mergeCell ref="N24:O24"/>
    <mergeCell ref="V24:W24"/>
    <mergeCell ref="AH24:AI24"/>
    <mergeCell ref="E25:F25"/>
    <mergeCell ref="N25:O25"/>
    <mergeCell ref="V25:W25"/>
    <mergeCell ref="AH25:AI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6" ht="15">
      <c r="A2" s="1" t="s">
        <v>28</v>
      </c>
      <c r="B2" s="1"/>
      <c r="C2" s="1"/>
      <c r="D2" s="1"/>
      <c r="E2" s="1"/>
      <c r="F2" s="1"/>
    </row>
    <row r="4" spans="1:7" ht="15">
      <c r="A4" s="8"/>
      <c r="B4" s="9" t="s">
        <v>29</v>
      </c>
      <c r="C4" s="9"/>
      <c r="D4" s="4"/>
      <c r="E4" s="9" t="s">
        <v>30</v>
      </c>
      <c r="F4" s="9"/>
      <c r="G4" s="4"/>
    </row>
    <row r="5" spans="1:6" ht="15">
      <c r="A5" t="s">
        <v>31</v>
      </c>
      <c r="B5" s="10">
        <v>1231138</v>
      </c>
      <c r="C5" s="10"/>
      <c r="E5" s="10">
        <v>1095750</v>
      </c>
      <c r="F5" s="10"/>
    </row>
    <row r="6" spans="1:6" ht="15">
      <c r="A6" t="s">
        <v>32</v>
      </c>
      <c r="B6" s="10">
        <v>50000</v>
      </c>
      <c r="C6" s="10"/>
      <c r="E6" s="10">
        <v>201000</v>
      </c>
      <c r="F6" s="10"/>
    </row>
    <row r="7" spans="1:6" ht="15">
      <c r="A7" t="s">
        <v>33</v>
      </c>
      <c r="B7" s="10">
        <v>250408</v>
      </c>
      <c r="C7" s="10"/>
      <c r="E7" s="10">
        <v>216512</v>
      </c>
      <c r="F7" s="10"/>
    </row>
    <row r="8" spans="1:6" ht="15">
      <c r="A8" s="4" t="s">
        <v>34</v>
      </c>
      <c r="B8" s="10">
        <v>1531546</v>
      </c>
      <c r="C8" s="10"/>
      <c r="E8" s="10">
        <v>1513262</v>
      </c>
      <c r="F8" s="10"/>
    </row>
  </sheetData>
  <sheetProtection selectLockedCells="1" selectUnlockedCells="1"/>
  <mergeCells count="11">
    <mergeCell ref="A2:F2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T2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2.7109375" style="0" customWidth="1"/>
    <col min="4" max="5" width="8.7109375" style="0" customWidth="1"/>
    <col min="6" max="6" width="1.7109375" style="0" customWidth="1"/>
    <col min="7" max="9" width="8.7109375" style="0" customWidth="1"/>
    <col min="10" max="10" width="1.7109375" style="0" customWidth="1"/>
    <col min="11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19" width="8.7109375" style="0" customWidth="1"/>
    <col min="20" max="20" width="3.7109375" style="0" customWidth="1"/>
    <col min="21" max="22" width="8.7109375" style="0" customWidth="1"/>
    <col min="23" max="23" width="10.7109375" style="0" customWidth="1"/>
    <col min="24" max="24" width="8.7109375" style="0" customWidth="1"/>
    <col min="25" max="25" width="3.7109375" style="0" customWidth="1"/>
    <col min="26" max="27" width="8.7109375" style="0" customWidth="1"/>
    <col min="28" max="28" width="10.7109375" style="0" customWidth="1"/>
    <col min="29" max="29" width="8.7109375" style="0" customWidth="1"/>
    <col min="30" max="30" width="3.7109375" style="0" customWidth="1"/>
    <col min="31" max="32" width="8.7109375" style="0" customWidth="1"/>
    <col min="33" max="33" width="10.7109375" style="0" customWidth="1"/>
    <col min="34" max="34" width="8.7109375" style="0" customWidth="1"/>
    <col min="35" max="35" width="3.7109375" style="0" customWidth="1"/>
    <col min="36" max="37" width="8.7109375" style="0" customWidth="1"/>
    <col min="38" max="38" width="1.7109375" style="0" customWidth="1"/>
    <col min="39" max="41" width="8.7109375" style="0" customWidth="1"/>
    <col min="42" max="42" width="1.7109375" style="0" customWidth="1"/>
    <col min="43" max="16384" width="8.7109375" style="0" customWidth="1"/>
  </cols>
  <sheetData>
    <row r="2" spans="5:31" ht="39.75" customHeight="1">
      <c r="E2" s="3" t="s">
        <v>289</v>
      </c>
      <c r="F2" s="3"/>
      <c r="G2" s="3"/>
      <c r="H2" s="3"/>
      <c r="I2" s="3"/>
      <c r="J2" s="3"/>
      <c r="K2" s="3"/>
      <c r="L2" s="3"/>
      <c r="M2" s="3"/>
      <c r="N2" s="3"/>
      <c r="P2" s="4"/>
      <c r="Q2" s="3" t="s">
        <v>290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46" ht="39.75" customHeight="1">
      <c r="A3" s="12" t="s">
        <v>291</v>
      </c>
      <c r="B3" s="4"/>
      <c r="C3" s="2" t="s">
        <v>292</v>
      </c>
      <c r="D3" s="4"/>
      <c r="E3" s="3" t="s">
        <v>293</v>
      </c>
      <c r="F3" s="3"/>
      <c r="G3" s="4"/>
      <c r="H3" s="4"/>
      <c r="I3" s="3" t="s">
        <v>294</v>
      </c>
      <c r="J3" s="3"/>
      <c r="K3" s="4"/>
      <c r="L3" s="4"/>
      <c r="M3" s="3" t="s">
        <v>295</v>
      </c>
      <c r="N3" s="3"/>
      <c r="O3" s="4"/>
      <c r="P3" s="4"/>
      <c r="Q3" s="3" t="s">
        <v>296</v>
      </c>
      <c r="R3" s="3"/>
      <c r="S3" s="3"/>
      <c r="T3" s="3"/>
      <c r="U3" s="4"/>
      <c r="V3" s="3" t="s">
        <v>297</v>
      </c>
      <c r="W3" s="3"/>
      <c r="X3" s="3"/>
      <c r="Y3" s="3"/>
      <c r="Z3" s="4"/>
      <c r="AA3" s="3" t="s">
        <v>298</v>
      </c>
      <c r="AB3" s="3"/>
      <c r="AC3" s="3"/>
      <c r="AD3" s="3"/>
      <c r="AE3" s="4"/>
      <c r="AF3" s="3" t="s">
        <v>299</v>
      </c>
      <c r="AG3" s="3"/>
      <c r="AH3" s="3"/>
      <c r="AI3" s="3"/>
      <c r="AJ3" s="4"/>
      <c r="AK3" s="3" t="s">
        <v>300</v>
      </c>
      <c r="AL3" s="3"/>
      <c r="AM3" s="4"/>
      <c r="AN3" s="4"/>
      <c r="AO3" s="3" t="s">
        <v>301</v>
      </c>
      <c r="AP3" s="3"/>
      <c r="AQ3" s="4"/>
      <c r="AR3" s="4"/>
      <c r="AS3" s="3" t="s">
        <v>302</v>
      </c>
      <c r="AT3" s="3"/>
    </row>
    <row r="4" spans="1:46" ht="15">
      <c r="A4" t="s">
        <v>12</v>
      </c>
      <c r="C4" s="8" t="s">
        <v>303</v>
      </c>
      <c r="F4" s="8" t="s">
        <v>276</v>
      </c>
      <c r="J4" s="8" t="s">
        <v>276</v>
      </c>
      <c r="N4" s="8" t="s">
        <v>276</v>
      </c>
      <c r="R4" s="8" t="s">
        <v>276</v>
      </c>
      <c r="W4" s="8" t="s">
        <v>276</v>
      </c>
      <c r="AB4" s="8" t="s">
        <v>276</v>
      </c>
      <c r="AG4" s="11">
        <v>84997</v>
      </c>
      <c r="AI4" s="8" t="s">
        <v>304</v>
      </c>
      <c r="AL4" s="8" t="s">
        <v>276</v>
      </c>
      <c r="AP4" s="8" t="s">
        <v>276</v>
      </c>
      <c r="AS4" s="13">
        <v>609004</v>
      </c>
      <c r="AT4" s="13"/>
    </row>
    <row r="5" spans="1:46" ht="15">
      <c r="A5" t="s">
        <v>305</v>
      </c>
      <c r="C5" s="8" t="s">
        <v>303</v>
      </c>
      <c r="F5" s="8" t="s">
        <v>276</v>
      </c>
      <c r="J5" s="8" t="s">
        <v>276</v>
      </c>
      <c r="N5" s="8" t="s">
        <v>276</v>
      </c>
      <c r="R5" s="8" t="s">
        <v>276</v>
      </c>
      <c r="T5" s="8"/>
      <c r="W5" s="8" t="s">
        <v>276</v>
      </c>
      <c r="Y5" s="8"/>
      <c r="AB5" s="8" t="s">
        <v>276</v>
      </c>
      <c r="AG5" s="11">
        <v>84996</v>
      </c>
      <c r="AI5" s="8" t="s">
        <v>306</v>
      </c>
      <c r="AL5" s="8" t="s">
        <v>276</v>
      </c>
      <c r="AP5" s="8" t="s">
        <v>276</v>
      </c>
      <c r="AS5" s="13">
        <v>608996</v>
      </c>
      <c r="AT5" s="13"/>
    </row>
    <row r="6" spans="1:46" ht="15">
      <c r="A6" t="s">
        <v>307</v>
      </c>
      <c r="C6" s="8" t="s">
        <v>69</v>
      </c>
      <c r="E6" s="13">
        <v>265296</v>
      </c>
      <c r="F6" s="13"/>
      <c r="I6" s="13">
        <v>530591</v>
      </c>
      <c r="J6" s="13"/>
      <c r="M6" s="13">
        <v>795887</v>
      </c>
      <c r="N6" s="13"/>
      <c r="R6" s="11">
        <v>63747</v>
      </c>
      <c r="T6" s="8" t="s">
        <v>304</v>
      </c>
      <c r="W6" s="11">
        <v>84997</v>
      </c>
      <c r="Y6" s="8" t="s">
        <v>304</v>
      </c>
      <c r="AB6" s="11">
        <v>106246</v>
      </c>
      <c r="AD6" s="8" t="s">
        <v>304</v>
      </c>
      <c r="AG6" s="8" t="s">
        <v>276</v>
      </c>
      <c r="AI6" s="8"/>
      <c r="AL6" s="8" t="s">
        <v>276</v>
      </c>
      <c r="AP6" s="8" t="s">
        <v>276</v>
      </c>
      <c r="AS6" s="14" t="s">
        <v>69</v>
      </c>
      <c r="AT6" s="14"/>
    </row>
    <row r="7" spans="3:46" ht="15">
      <c r="C7" s="8" t="s">
        <v>69</v>
      </c>
      <c r="F7" s="8" t="s">
        <v>276</v>
      </c>
      <c r="J7" s="8" t="s">
        <v>276</v>
      </c>
      <c r="N7" s="8" t="s">
        <v>276</v>
      </c>
      <c r="R7" s="11">
        <v>63747</v>
      </c>
      <c r="T7" s="8" t="s">
        <v>306</v>
      </c>
      <c r="W7" s="11">
        <v>84997</v>
      </c>
      <c r="Y7" s="8" t="s">
        <v>306</v>
      </c>
      <c r="AB7" s="11">
        <v>106246</v>
      </c>
      <c r="AD7" s="8" t="s">
        <v>306</v>
      </c>
      <c r="AG7" s="8" t="s">
        <v>276</v>
      </c>
      <c r="AI7" s="8"/>
      <c r="AL7" s="8" t="s">
        <v>276</v>
      </c>
      <c r="AP7" s="8" t="s">
        <v>276</v>
      </c>
      <c r="AS7" s="14" t="s">
        <v>69</v>
      </c>
      <c r="AT7" s="14"/>
    </row>
    <row r="8" spans="1:46" ht="15">
      <c r="A8" t="s">
        <v>20</v>
      </c>
      <c r="C8" s="8" t="s">
        <v>303</v>
      </c>
      <c r="F8" s="8" t="s">
        <v>276</v>
      </c>
      <c r="J8" s="8" t="s">
        <v>276</v>
      </c>
      <c r="N8" s="8" t="s">
        <v>276</v>
      </c>
      <c r="R8" s="8" t="s">
        <v>276</v>
      </c>
      <c r="T8" s="8"/>
      <c r="W8" s="8" t="s">
        <v>276</v>
      </c>
      <c r="Y8" s="8"/>
      <c r="AB8" s="8" t="s">
        <v>276</v>
      </c>
      <c r="AD8" s="8"/>
      <c r="AG8" s="11">
        <v>47908</v>
      </c>
      <c r="AI8" s="8" t="s">
        <v>304</v>
      </c>
      <c r="AL8" s="8" t="s">
        <v>276</v>
      </c>
      <c r="AP8" s="8" t="s">
        <v>276</v>
      </c>
      <c r="AS8" s="13">
        <v>343261</v>
      </c>
      <c r="AT8" s="13"/>
    </row>
    <row r="9" spans="1:46" ht="15">
      <c r="A9" t="s">
        <v>278</v>
      </c>
      <c r="C9" s="8" t="s">
        <v>303</v>
      </c>
      <c r="F9" s="8" t="s">
        <v>276</v>
      </c>
      <c r="J9" s="8" t="s">
        <v>276</v>
      </c>
      <c r="N9" s="8" t="s">
        <v>276</v>
      </c>
      <c r="R9" s="8" t="s">
        <v>276</v>
      </c>
      <c r="T9" s="8"/>
      <c r="W9" s="8" t="s">
        <v>276</v>
      </c>
      <c r="Y9" s="8"/>
      <c r="AB9" s="8" t="s">
        <v>276</v>
      </c>
      <c r="AD9" s="8"/>
      <c r="AG9" s="11">
        <v>47908</v>
      </c>
      <c r="AI9" s="8" t="s">
        <v>306</v>
      </c>
      <c r="AL9" s="8" t="s">
        <v>276</v>
      </c>
      <c r="AP9" s="8" t="s">
        <v>276</v>
      </c>
      <c r="AS9" s="13">
        <v>343261</v>
      </c>
      <c r="AT9" s="13"/>
    </row>
    <row r="10" spans="3:46" ht="15">
      <c r="C10" s="8" t="s">
        <v>69</v>
      </c>
      <c r="E10" s="13">
        <v>109801</v>
      </c>
      <c r="F10" s="13"/>
      <c r="I10" s="13">
        <v>219603</v>
      </c>
      <c r="J10" s="13"/>
      <c r="M10" s="13">
        <v>329404</v>
      </c>
      <c r="N10" s="13"/>
      <c r="R10" s="11">
        <v>31244</v>
      </c>
      <c r="T10" s="8" t="s">
        <v>304</v>
      </c>
      <c r="W10" s="11">
        <v>41659</v>
      </c>
      <c r="Y10" s="8" t="s">
        <v>304</v>
      </c>
      <c r="AB10" s="11">
        <v>52074</v>
      </c>
      <c r="AD10" s="8" t="s">
        <v>304</v>
      </c>
      <c r="AG10" s="8" t="s">
        <v>276</v>
      </c>
      <c r="AI10" s="8"/>
      <c r="AL10" s="8" t="s">
        <v>276</v>
      </c>
      <c r="AP10" s="8" t="s">
        <v>276</v>
      </c>
      <c r="AS10" s="14" t="s">
        <v>69</v>
      </c>
      <c r="AT10" s="14"/>
    </row>
    <row r="11" spans="3:46" ht="15">
      <c r="C11" s="8" t="s">
        <v>69</v>
      </c>
      <c r="F11" s="8" t="s">
        <v>276</v>
      </c>
      <c r="J11" s="8" t="s">
        <v>276</v>
      </c>
      <c r="N11" s="8" t="s">
        <v>276</v>
      </c>
      <c r="R11" s="11">
        <v>31244</v>
      </c>
      <c r="T11" s="8" t="s">
        <v>306</v>
      </c>
      <c r="W11" s="11">
        <v>41659</v>
      </c>
      <c r="Y11" s="8" t="s">
        <v>306</v>
      </c>
      <c r="AB11" s="11">
        <v>52074</v>
      </c>
      <c r="AD11" s="8" t="s">
        <v>306</v>
      </c>
      <c r="AG11" s="8" t="s">
        <v>276</v>
      </c>
      <c r="AI11" s="8"/>
      <c r="AL11" s="8" t="s">
        <v>276</v>
      </c>
      <c r="AP11" s="8" t="s">
        <v>276</v>
      </c>
      <c r="AS11" s="14" t="s">
        <v>69</v>
      </c>
      <c r="AT11" s="14"/>
    </row>
    <row r="12" spans="1:46" ht="15">
      <c r="A12" t="s">
        <v>15</v>
      </c>
      <c r="C12" s="8" t="s">
        <v>308</v>
      </c>
      <c r="F12" s="8" t="s">
        <v>276</v>
      </c>
      <c r="J12" s="8" t="s">
        <v>276</v>
      </c>
      <c r="N12" s="8" t="s">
        <v>276</v>
      </c>
      <c r="R12" s="8" t="s">
        <v>276</v>
      </c>
      <c r="T12" s="8"/>
      <c r="W12" s="8" t="s">
        <v>276</v>
      </c>
      <c r="Y12" s="8"/>
      <c r="AB12" s="8" t="s">
        <v>276</v>
      </c>
      <c r="AD12" s="8"/>
      <c r="AG12" s="11">
        <v>14071</v>
      </c>
      <c r="AI12" s="8" t="s">
        <v>304</v>
      </c>
      <c r="AL12" s="8" t="s">
        <v>276</v>
      </c>
      <c r="AP12" s="8" t="s">
        <v>276</v>
      </c>
      <c r="AS12" s="13">
        <v>250006</v>
      </c>
      <c r="AT12" s="13"/>
    </row>
    <row r="13" spans="1:46" ht="15">
      <c r="A13" t="s">
        <v>309</v>
      </c>
      <c r="C13" s="8" t="s">
        <v>308</v>
      </c>
      <c r="F13" s="8" t="s">
        <v>276</v>
      </c>
      <c r="J13" s="8" t="s">
        <v>276</v>
      </c>
      <c r="N13" s="8" t="s">
        <v>276</v>
      </c>
      <c r="R13" s="8" t="s">
        <v>276</v>
      </c>
      <c r="T13" s="8"/>
      <c r="W13" s="8" t="s">
        <v>276</v>
      </c>
      <c r="Y13" s="8"/>
      <c r="AB13" s="8" t="s">
        <v>276</v>
      </c>
      <c r="AD13" s="8"/>
      <c r="AG13" s="11">
        <v>14070</v>
      </c>
      <c r="AI13" s="8" t="s">
        <v>306</v>
      </c>
      <c r="AL13" s="8" t="s">
        <v>276</v>
      </c>
      <c r="AP13" s="8" t="s">
        <v>276</v>
      </c>
      <c r="AS13" s="13">
        <v>249989</v>
      </c>
      <c r="AT13" s="13"/>
    </row>
    <row r="14" spans="1:46" ht="15">
      <c r="A14" t="s">
        <v>282</v>
      </c>
      <c r="C14" s="8" t="s">
        <v>69</v>
      </c>
      <c r="E14" s="13">
        <v>82000</v>
      </c>
      <c r="F14" s="13"/>
      <c r="I14" s="13">
        <v>164000</v>
      </c>
      <c r="J14" s="13"/>
      <c r="M14" s="13">
        <v>246000</v>
      </c>
      <c r="N14" s="13"/>
      <c r="Q14" s="14" t="s">
        <v>69</v>
      </c>
      <c r="R14" s="14"/>
      <c r="T14" s="8"/>
      <c r="V14" s="14" t="s">
        <v>69</v>
      </c>
      <c r="W14" s="14"/>
      <c r="Y14" s="8"/>
      <c r="AA14" s="14" t="s">
        <v>69</v>
      </c>
      <c r="AB14" s="14"/>
      <c r="AD14" s="8"/>
      <c r="AG14" s="8" t="s">
        <v>276</v>
      </c>
      <c r="AI14" s="8"/>
      <c r="AL14" s="8" t="s">
        <v>276</v>
      </c>
      <c r="AP14" s="8" t="s">
        <v>276</v>
      </c>
      <c r="AS14" s="14" t="s">
        <v>69</v>
      </c>
      <c r="AT14" s="14"/>
    </row>
    <row r="15" spans="1:46" ht="15">
      <c r="A15" t="s">
        <v>281</v>
      </c>
      <c r="C15" s="8" t="s">
        <v>69</v>
      </c>
      <c r="F15" s="8" t="s">
        <v>276</v>
      </c>
      <c r="J15" s="8" t="s">
        <v>276</v>
      </c>
      <c r="N15" s="8" t="s">
        <v>276</v>
      </c>
      <c r="Q15" s="14" t="s">
        <v>69</v>
      </c>
      <c r="R15" s="14"/>
      <c r="T15" s="8"/>
      <c r="V15" s="14" t="s">
        <v>69</v>
      </c>
      <c r="W15" s="14"/>
      <c r="Y15" s="8"/>
      <c r="AA15" s="14" t="s">
        <v>69</v>
      </c>
      <c r="AB15" s="14"/>
      <c r="AD15" s="8"/>
      <c r="AG15" s="8" t="s">
        <v>276</v>
      </c>
      <c r="AI15" s="8"/>
      <c r="AL15" s="8" t="s">
        <v>276</v>
      </c>
      <c r="AP15" s="8" t="s">
        <v>276</v>
      </c>
      <c r="AS15" s="14" t="s">
        <v>69</v>
      </c>
      <c r="AT15" s="14"/>
    </row>
    <row r="16" spans="1:46" ht="15">
      <c r="A16" t="s">
        <v>16</v>
      </c>
      <c r="C16" s="8" t="s">
        <v>303</v>
      </c>
      <c r="F16" s="8" t="s">
        <v>276</v>
      </c>
      <c r="J16" s="8" t="s">
        <v>276</v>
      </c>
      <c r="N16" s="8" t="s">
        <v>276</v>
      </c>
      <c r="R16" s="8" t="s">
        <v>276</v>
      </c>
      <c r="T16" s="8"/>
      <c r="W16" s="8" t="s">
        <v>276</v>
      </c>
      <c r="Y16" s="8"/>
      <c r="AB16" s="8" t="s">
        <v>276</v>
      </c>
      <c r="AD16" s="8"/>
      <c r="AG16" s="11">
        <v>32516</v>
      </c>
      <c r="AI16" s="8" t="s">
        <v>304</v>
      </c>
      <c r="AL16" s="8" t="s">
        <v>276</v>
      </c>
      <c r="AP16" s="8" t="s">
        <v>276</v>
      </c>
      <c r="AS16" s="13">
        <v>232977</v>
      </c>
      <c r="AT16" s="13"/>
    </row>
    <row r="17" spans="1:46" ht="15">
      <c r="A17" t="s">
        <v>309</v>
      </c>
      <c r="C17" s="8" t="s">
        <v>303</v>
      </c>
      <c r="F17" s="8" t="s">
        <v>276</v>
      </c>
      <c r="J17" s="8" t="s">
        <v>276</v>
      </c>
      <c r="N17" s="8" t="s">
        <v>276</v>
      </c>
      <c r="R17" s="8" t="s">
        <v>276</v>
      </c>
      <c r="T17" s="8"/>
      <c r="W17" s="8" t="s">
        <v>276</v>
      </c>
      <c r="Y17" s="8"/>
      <c r="AB17" s="8" t="s">
        <v>276</v>
      </c>
      <c r="AD17" s="8"/>
      <c r="AG17" s="11">
        <v>32514</v>
      </c>
      <c r="AI17" s="8" t="s">
        <v>306</v>
      </c>
      <c r="AL17" s="8" t="s">
        <v>276</v>
      </c>
      <c r="AP17" s="8" t="s">
        <v>276</v>
      </c>
      <c r="AS17" s="13">
        <v>232963</v>
      </c>
      <c r="AT17" s="13"/>
    </row>
    <row r="18" spans="1:46" ht="15">
      <c r="A18" t="s">
        <v>282</v>
      </c>
      <c r="C18" s="8" t="s">
        <v>69</v>
      </c>
      <c r="E18" s="13">
        <v>73130</v>
      </c>
      <c r="F18" s="13"/>
      <c r="I18" s="13">
        <v>146260</v>
      </c>
      <c r="J18" s="13"/>
      <c r="M18" s="13">
        <v>219390</v>
      </c>
      <c r="N18" s="13"/>
      <c r="R18" s="11">
        <v>23535</v>
      </c>
      <c r="T18" s="8" t="s">
        <v>304</v>
      </c>
      <c r="W18" s="11">
        <v>30967</v>
      </c>
      <c r="Y18" s="8" t="s">
        <v>304</v>
      </c>
      <c r="AB18" s="11">
        <v>38398</v>
      </c>
      <c r="AD18" s="8" t="s">
        <v>304</v>
      </c>
      <c r="AG18" s="8" t="s">
        <v>276</v>
      </c>
      <c r="AI18" s="8"/>
      <c r="AL18" s="8" t="s">
        <v>276</v>
      </c>
      <c r="AP18" s="8" t="s">
        <v>276</v>
      </c>
      <c r="AS18" s="14" t="s">
        <v>69</v>
      </c>
      <c r="AT18" s="14"/>
    </row>
    <row r="19" spans="1:46" ht="15">
      <c r="A19" t="s">
        <v>283</v>
      </c>
      <c r="C19" s="8" t="s">
        <v>69</v>
      </c>
      <c r="F19" s="8" t="s">
        <v>276</v>
      </c>
      <c r="J19" s="8" t="s">
        <v>276</v>
      </c>
      <c r="N19" s="8" t="s">
        <v>276</v>
      </c>
      <c r="R19" s="11">
        <v>23535</v>
      </c>
      <c r="T19" s="8" t="s">
        <v>306</v>
      </c>
      <c r="W19" s="11">
        <v>30967</v>
      </c>
      <c r="Y19" s="8" t="s">
        <v>306</v>
      </c>
      <c r="AB19" s="11">
        <v>38398</v>
      </c>
      <c r="AD19" s="8" t="s">
        <v>306</v>
      </c>
      <c r="AG19" s="8" t="s">
        <v>276</v>
      </c>
      <c r="AI19" s="8"/>
      <c r="AL19" s="8" t="s">
        <v>276</v>
      </c>
      <c r="AP19" s="8" t="s">
        <v>276</v>
      </c>
      <c r="AS19" s="14" t="s">
        <v>69</v>
      </c>
      <c r="AT19" s="14"/>
    </row>
    <row r="20" spans="1:46" ht="15">
      <c r="A20" t="s">
        <v>14</v>
      </c>
      <c r="C20" s="8" t="s">
        <v>303</v>
      </c>
      <c r="F20" s="8" t="s">
        <v>276</v>
      </c>
      <c r="J20" s="8" t="s">
        <v>276</v>
      </c>
      <c r="N20" s="8" t="s">
        <v>276</v>
      </c>
      <c r="R20" s="8" t="s">
        <v>276</v>
      </c>
      <c r="T20" s="8"/>
      <c r="W20" s="8" t="s">
        <v>276</v>
      </c>
      <c r="Y20" s="8"/>
      <c r="AB20" s="8" t="s">
        <v>276</v>
      </c>
      <c r="AD20" s="8"/>
      <c r="AG20" s="11">
        <v>35813</v>
      </c>
      <c r="AI20" s="8" t="s">
        <v>304</v>
      </c>
      <c r="AL20" s="8" t="s">
        <v>276</v>
      </c>
      <c r="AP20" s="8" t="s">
        <v>276</v>
      </c>
      <c r="AS20" s="13">
        <v>256600</v>
      </c>
      <c r="AT20" s="13"/>
    </row>
    <row r="21" spans="1:46" ht="15">
      <c r="A21" t="s">
        <v>284</v>
      </c>
      <c r="C21" s="8" t="s">
        <v>303</v>
      </c>
      <c r="F21" s="8" t="s">
        <v>276</v>
      </c>
      <c r="J21" s="8" t="s">
        <v>276</v>
      </c>
      <c r="N21" s="8" t="s">
        <v>276</v>
      </c>
      <c r="R21" s="8" t="s">
        <v>276</v>
      </c>
      <c r="T21" s="8"/>
      <c r="W21" s="8" t="s">
        <v>276</v>
      </c>
      <c r="Y21" s="8"/>
      <c r="AB21" s="8" t="s">
        <v>276</v>
      </c>
      <c r="AD21" s="8"/>
      <c r="AG21" s="11">
        <v>35814</v>
      </c>
      <c r="AI21" s="8" t="s">
        <v>306</v>
      </c>
      <c r="AL21" s="8" t="s">
        <v>276</v>
      </c>
      <c r="AP21" s="8" t="s">
        <v>276</v>
      </c>
      <c r="AS21" s="13">
        <v>256607</v>
      </c>
      <c r="AT21" s="13"/>
    </row>
    <row r="22" spans="1:46" ht="15">
      <c r="A22" t="s">
        <v>310</v>
      </c>
      <c r="C22" s="8" t="s">
        <v>69</v>
      </c>
      <c r="E22" s="13">
        <v>83072</v>
      </c>
      <c r="F22" s="13"/>
      <c r="I22" s="13">
        <v>166143</v>
      </c>
      <c r="J22" s="13"/>
      <c r="M22" s="13">
        <v>249215</v>
      </c>
      <c r="N22" s="13"/>
      <c r="R22" s="11">
        <v>25202</v>
      </c>
      <c r="T22" s="8" t="s">
        <v>304</v>
      </c>
      <c r="W22" s="11">
        <v>33161</v>
      </c>
      <c r="Y22" s="8" t="s">
        <v>304</v>
      </c>
      <c r="AB22" s="11">
        <v>41119</v>
      </c>
      <c r="AD22" s="8" t="s">
        <v>304</v>
      </c>
      <c r="AG22" s="8" t="s">
        <v>276</v>
      </c>
      <c r="AI22" s="8"/>
      <c r="AL22" s="8" t="s">
        <v>276</v>
      </c>
      <c r="AP22" s="8" t="s">
        <v>276</v>
      </c>
      <c r="AS22" s="14" t="s">
        <v>69</v>
      </c>
      <c r="AT22" s="14"/>
    </row>
    <row r="23" spans="1:46" ht="15">
      <c r="A23" t="s">
        <v>286</v>
      </c>
      <c r="C23" s="8" t="s">
        <v>69</v>
      </c>
      <c r="F23" s="8" t="s">
        <v>276</v>
      </c>
      <c r="J23" s="8" t="s">
        <v>276</v>
      </c>
      <c r="N23" s="8" t="s">
        <v>276</v>
      </c>
      <c r="R23" s="11">
        <v>25202</v>
      </c>
      <c r="T23" s="8" t="s">
        <v>306</v>
      </c>
      <c r="W23" s="11">
        <v>33161</v>
      </c>
      <c r="Y23" s="8" t="s">
        <v>306</v>
      </c>
      <c r="AB23" s="11">
        <v>41119</v>
      </c>
      <c r="AD23" s="8" t="s">
        <v>306</v>
      </c>
      <c r="AG23" s="8" t="s">
        <v>276</v>
      </c>
      <c r="AI23" s="8"/>
      <c r="AL23" s="8" t="s">
        <v>276</v>
      </c>
      <c r="AP23" s="8" t="s">
        <v>276</v>
      </c>
      <c r="AS23" s="14" t="s">
        <v>69</v>
      </c>
      <c r="AT23" s="14"/>
    </row>
    <row r="24" spans="1:46" ht="15">
      <c r="A24" t="s">
        <v>97</v>
      </c>
      <c r="C24" s="8" t="s">
        <v>303</v>
      </c>
      <c r="F24" s="8" t="s">
        <v>276</v>
      </c>
      <c r="J24" s="8" t="s">
        <v>276</v>
      </c>
      <c r="N24" s="8" t="s">
        <v>276</v>
      </c>
      <c r="R24" s="8" t="s">
        <v>276</v>
      </c>
      <c r="T24" s="8"/>
      <c r="W24" s="8" t="s">
        <v>276</v>
      </c>
      <c r="Y24" s="8"/>
      <c r="AB24" s="8" t="s">
        <v>276</v>
      </c>
      <c r="AD24" s="8"/>
      <c r="AG24" s="11">
        <v>34698</v>
      </c>
      <c r="AI24" s="8" t="s">
        <v>304</v>
      </c>
      <c r="AL24" s="8" t="s">
        <v>276</v>
      </c>
      <c r="AP24" s="8" t="s">
        <v>276</v>
      </c>
      <c r="AS24" s="13">
        <v>248611</v>
      </c>
      <c r="AT24" s="13"/>
    </row>
    <row r="25" spans="1:46" ht="15">
      <c r="A25" t="s">
        <v>311</v>
      </c>
      <c r="C25" s="8" t="s">
        <v>303</v>
      </c>
      <c r="F25" s="8" t="s">
        <v>276</v>
      </c>
      <c r="J25" s="8" t="s">
        <v>276</v>
      </c>
      <c r="N25" s="8" t="s">
        <v>276</v>
      </c>
      <c r="R25" s="8" t="s">
        <v>276</v>
      </c>
      <c r="T25" s="8"/>
      <c r="W25" s="8" t="s">
        <v>276</v>
      </c>
      <c r="Y25" s="8"/>
      <c r="AB25" s="8" t="s">
        <v>276</v>
      </c>
      <c r="AD25" s="8"/>
      <c r="AG25" s="11">
        <v>34700</v>
      </c>
      <c r="AI25" s="8" t="s">
        <v>306</v>
      </c>
      <c r="AL25" s="8" t="s">
        <v>276</v>
      </c>
      <c r="AP25" s="8" t="s">
        <v>276</v>
      </c>
      <c r="AS25" s="13">
        <v>248626</v>
      </c>
      <c r="AT25" s="13"/>
    </row>
    <row r="26" spans="1:46" ht="15">
      <c r="A26" t="s">
        <v>282</v>
      </c>
      <c r="C26" s="8" t="s">
        <v>69</v>
      </c>
      <c r="E26" s="13">
        <v>83745</v>
      </c>
      <c r="F26" s="13"/>
      <c r="I26" s="13">
        <v>167490</v>
      </c>
      <c r="J26" s="13"/>
      <c r="M26" s="13">
        <v>251236</v>
      </c>
      <c r="N26" s="13"/>
      <c r="R26" s="11">
        <v>27759</v>
      </c>
      <c r="T26" s="8" t="s">
        <v>304</v>
      </c>
      <c r="W26" s="11">
        <v>36525</v>
      </c>
      <c r="Y26" s="8" t="s">
        <v>304</v>
      </c>
      <c r="AB26" s="11">
        <v>45291</v>
      </c>
      <c r="AD26" s="8" t="s">
        <v>304</v>
      </c>
      <c r="AG26" s="8" t="s">
        <v>276</v>
      </c>
      <c r="AI26" s="8"/>
      <c r="AL26" s="8" t="s">
        <v>276</v>
      </c>
      <c r="AP26" s="8" t="s">
        <v>276</v>
      </c>
      <c r="AS26" s="14" t="s">
        <v>69</v>
      </c>
      <c r="AT26" s="14"/>
    </row>
    <row r="27" spans="1:46" ht="15">
      <c r="A27" t="s">
        <v>288</v>
      </c>
      <c r="C27" s="8" t="s">
        <v>69</v>
      </c>
      <c r="F27" s="8"/>
      <c r="J27" s="8"/>
      <c r="N27" s="8"/>
      <c r="R27" s="11">
        <v>27759</v>
      </c>
      <c r="T27" s="8" t="s">
        <v>306</v>
      </c>
      <c r="W27" s="11">
        <v>36525</v>
      </c>
      <c r="Y27" s="8" t="s">
        <v>306</v>
      </c>
      <c r="AB27" s="11">
        <v>45291</v>
      </c>
      <c r="AD27" s="8" t="s">
        <v>306</v>
      </c>
      <c r="AG27" s="8" t="s">
        <v>276</v>
      </c>
      <c r="AI27" s="8"/>
      <c r="AL27" s="8" t="s">
        <v>276</v>
      </c>
      <c r="AP27" s="8" t="s">
        <v>276</v>
      </c>
      <c r="AS27" s="14" t="s">
        <v>69</v>
      </c>
      <c r="AT27" s="14"/>
    </row>
  </sheetData>
  <sheetProtection selectLockedCells="1" selectUnlockedCells="1"/>
  <mergeCells count="60">
    <mergeCell ref="E2:N2"/>
    <mergeCell ref="Q2:AD2"/>
    <mergeCell ref="E3:F3"/>
    <mergeCell ref="I3:J3"/>
    <mergeCell ref="M3:N3"/>
    <mergeCell ref="Q3:T3"/>
    <mergeCell ref="V3:Y3"/>
    <mergeCell ref="AA3:AD3"/>
    <mergeCell ref="AF3:AI3"/>
    <mergeCell ref="AK3:AL3"/>
    <mergeCell ref="AO3:AP3"/>
    <mergeCell ref="AS3:AT3"/>
    <mergeCell ref="AS4:AT4"/>
    <mergeCell ref="AS5:AT5"/>
    <mergeCell ref="E6:F6"/>
    <mergeCell ref="I6:J6"/>
    <mergeCell ref="M6:N6"/>
    <mergeCell ref="AS6:AT6"/>
    <mergeCell ref="AS7:AT7"/>
    <mergeCell ref="AS8:AT8"/>
    <mergeCell ref="AS9:AT9"/>
    <mergeCell ref="E10:F10"/>
    <mergeCell ref="I10:J10"/>
    <mergeCell ref="M10:N10"/>
    <mergeCell ref="AS10:AT10"/>
    <mergeCell ref="AS11:AT11"/>
    <mergeCell ref="AS12:AT12"/>
    <mergeCell ref="AS13:AT13"/>
    <mergeCell ref="E14:F14"/>
    <mergeCell ref="I14:J14"/>
    <mergeCell ref="M14:N14"/>
    <mergeCell ref="Q14:R14"/>
    <mergeCell ref="V14:W14"/>
    <mergeCell ref="AA14:AB14"/>
    <mergeCell ref="AS14:AT14"/>
    <mergeCell ref="Q15:R15"/>
    <mergeCell ref="V15:W15"/>
    <mergeCell ref="AA15:AB15"/>
    <mergeCell ref="AS15:AT15"/>
    <mergeCell ref="AS16:AT16"/>
    <mergeCell ref="AS17:AT17"/>
    <mergeCell ref="E18:F18"/>
    <mergeCell ref="I18:J18"/>
    <mergeCell ref="M18:N18"/>
    <mergeCell ref="AS18:AT18"/>
    <mergeCell ref="AS19:AT19"/>
    <mergeCell ref="AS20:AT20"/>
    <mergeCell ref="AS21:AT21"/>
    <mergeCell ref="E22:F22"/>
    <mergeCell ref="I22:J22"/>
    <mergeCell ref="M22:N22"/>
    <mergeCell ref="AS22:AT22"/>
    <mergeCell ref="AS23:AT23"/>
    <mergeCell ref="AS24:AT24"/>
    <mergeCell ref="AS25:AT25"/>
    <mergeCell ref="E26:F26"/>
    <mergeCell ref="I26:J26"/>
    <mergeCell ref="M26:N26"/>
    <mergeCell ref="AS26:AT26"/>
    <mergeCell ref="AS27:AT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J4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8" width="8.7109375" style="0" customWidth="1"/>
    <col min="9" max="9" width="1.7109375" style="0" customWidth="1"/>
    <col min="10" max="12" width="8.7109375" style="0" customWidth="1"/>
    <col min="13" max="13" width="1.7109375" style="0" customWidth="1"/>
    <col min="14" max="21" width="8.7109375" style="0" customWidth="1"/>
    <col min="22" max="22" width="10.7109375" style="0" customWidth="1"/>
    <col min="23" max="23" width="8.7109375" style="0" customWidth="1"/>
    <col min="24" max="24" width="4.7109375" style="0" customWidth="1"/>
    <col min="25" max="26" width="8.7109375" style="0" customWidth="1"/>
    <col min="27" max="27" width="1.7109375" style="0" customWidth="1"/>
    <col min="28" max="30" width="8.7109375" style="0" customWidth="1"/>
    <col min="31" max="31" width="10.7109375" style="0" customWidth="1"/>
    <col min="32" max="32" width="8.7109375" style="0" customWidth="1"/>
    <col min="33" max="33" width="4.7109375" style="0" customWidth="1"/>
    <col min="34" max="35" width="8.7109375" style="0" customWidth="1"/>
    <col min="36" max="36" width="1.7109375" style="0" customWidth="1"/>
    <col min="37" max="16384" width="8.7109375" style="0" customWidth="1"/>
  </cols>
  <sheetData>
    <row r="2" spans="3:36" ht="15">
      <c r="C2" s="9" t="s">
        <v>312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U2" s="9" t="s">
        <v>313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36" ht="39.75" customHeight="1">
      <c r="A3" s="12" t="s">
        <v>291</v>
      </c>
      <c r="B3" s="4"/>
      <c r="C3" s="3" t="s">
        <v>314</v>
      </c>
      <c r="D3" s="3"/>
      <c r="E3" s="3"/>
      <c r="F3" s="3"/>
      <c r="G3" s="3" t="s">
        <v>315</v>
      </c>
      <c r="H3" s="3"/>
      <c r="I3" s="3"/>
      <c r="J3" s="3"/>
      <c r="K3" s="3"/>
      <c r="L3" s="3" t="s">
        <v>316</v>
      </c>
      <c r="M3" s="3"/>
      <c r="N3" s="3" t="s">
        <v>317</v>
      </c>
      <c r="O3" s="3"/>
      <c r="P3" s="3"/>
      <c r="Q3" s="4"/>
      <c r="R3" s="3" t="s">
        <v>318</v>
      </c>
      <c r="S3" s="3"/>
      <c r="T3" s="3" t="s">
        <v>319</v>
      </c>
      <c r="U3" s="3"/>
      <c r="V3" s="3"/>
      <c r="W3" s="3"/>
      <c r="X3" s="3"/>
      <c r="Y3" s="3" t="s">
        <v>320</v>
      </c>
      <c r="Z3" s="3"/>
      <c r="AA3" s="3"/>
      <c r="AC3" s="3" t="s">
        <v>321</v>
      </c>
      <c r="AD3" s="3"/>
      <c r="AE3" s="3"/>
      <c r="AF3" s="3"/>
      <c r="AG3" s="3"/>
      <c r="AH3" s="3" t="s">
        <v>322</v>
      </c>
      <c r="AI3" s="3"/>
      <c r="AJ3" s="3"/>
    </row>
    <row r="4" spans="1:36" ht="15">
      <c r="A4" t="s">
        <v>12</v>
      </c>
      <c r="D4" s="8" t="s">
        <v>276</v>
      </c>
      <c r="F4" s="8"/>
      <c r="I4" s="8" t="s">
        <v>276</v>
      </c>
      <c r="M4" s="8" t="s">
        <v>276</v>
      </c>
      <c r="O4" s="14" t="s">
        <v>276</v>
      </c>
      <c r="P4" s="14"/>
      <c r="S4" s="8" t="s">
        <v>276</v>
      </c>
      <c r="V4" s="11">
        <v>37116</v>
      </c>
      <c r="X4" t="s">
        <v>323</v>
      </c>
      <c r="Z4" s="13">
        <v>392873</v>
      </c>
      <c r="AA4" s="13"/>
      <c r="AE4" s="8" t="s">
        <v>276</v>
      </c>
      <c r="AG4" s="8"/>
      <c r="AJ4" s="8" t="s">
        <v>276</v>
      </c>
    </row>
    <row r="5" spans="1:36" ht="15">
      <c r="A5" t="s">
        <v>277</v>
      </c>
      <c r="D5" s="8" t="s">
        <v>276</v>
      </c>
      <c r="F5" s="8"/>
      <c r="I5" s="8" t="s">
        <v>276</v>
      </c>
      <c r="M5" s="8" t="s">
        <v>276</v>
      </c>
      <c r="O5" s="14" t="s">
        <v>276</v>
      </c>
      <c r="P5" s="14"/>
      <c r="S5" s="8" t="s">
        <v>276</v>
      </c>
      <c r="V5" s="11">
        <v>31915</v>
      </c>
      <c r="X5" t="s">
        <v>324</v>
      </c>
      <c r="Z5" s="13">
        <v>337820</v>
      </c>
      <c r="AA5" s="13"/>
      <c r="AE5" s="8" t="s">
        <v>276</v>
      </c>
      <c r="AG5" s="8"/>
      <c r="AJ5" s="8" t="s">
        <v>276</v>
      </c>
    </row>
    <row r="6" spans="1:36" ht="15">
      <c r="A6" t="s">
        <v>221</v>
      </c>
      <c r="D6" s="8" t="s">
        <v>276</v>
      </c>
      <c r="F6" s="8"/>
      <c r="I6" s="8" t="s">
        <v>276</v>
      </c>
      <c r="M6" s="8" t="s">
        <v>276</v>
      </c>
      <c r="O6" s="14" t="s">
        <v>276</v>
      </c>
      <c r="P6" s="14"/>
      <c r="S6" s="8" t="s">
        <v>276</v>
      </c>
      <c r="V6" s="11">
        <v>84997</v>
      </c>
      <c r="X6" t="s">
        <v>325</v>
      </c>
      <c r="Z6" s="13">
        <v>899693</v>
      </c>
      <c r="AA6" s="13"/>
      <c r="AE6" s="8" t="s">
        <v>276</v>
      </c>
      <c r="AG6" s="8"/>
      <c r="AJ6" s="8" t="s">
        <v>276</v>
      </c>
    </row>
    <row r="7" spans="4:36" ht="15">
      <c r="D7" s="8" t="s">
        <v>276</v>
      </c>
      <c r="F7" s="8"/>
      <c r="I7" s="8" t="s">
        <v>276</v>
      </c>
      <c r="M7" s="8" t="s">
        <v>276</v>
      </c>
      <c r="O7" s="14" t="s">
        <v>276</v>
      </c>
      <c r="P7" s="14"/>
      <c r="S7" s="8" t="s">
        <v>276</v>
      </c>
      <c r="V7" s="8" t="s">
        <v>276</v>
      </c>
      <c r="X7" s="8"/>
      <c r="AA7" s="8" t="s">
        <v>276</v>
      </c>
      <c r="AE7" s="11">
        <v>23936</v>
      </c>
      <c r="AG7" t="s">
        <v>326</v>
      </c>
      <c r="AI7" s="13">
        <v>253363</v>
      </c>
      <c r="AJ7" s="13"/>
    </row>
    <row r="8" spans="4:36" ht="15">
      <c r="D8" s="8" t="s">
        <v>276</v>
      </c>
      <c r="F8" s="8"/>
      <c r="I8" s="8" t="s">
        <v>276</v>
      </c>
      <c r="M8" s="8" t="s">
        <v>276</v>
      </c>
      <c r="O8" s="14" t="s">
        <v>276</v>
      </c>
      <c r="P8" s="14"/>
      <c r="S8" s="8" t="s">
        <v>276</v>
      </c>
      <c r="V8" s="8" t="s">
        <v>276</v>
      </c>
      <c r="X8" s="8"/>
      <c r="AA8" s="8" t="s">
        <v>276</v>
      </c>
      <c r="AE8" s="11">
        <v>33998</v>
      </c>
      <c r="AG8" t="s">
        <v>327</v>
      </c>
      <c r="AI8" s="13">
        <v>359869</v>
      </c>
      <c r="AJ8" s="13"/>
    </row>
    <row r="9" spans="4:36" ht="15">
      <c r="D9" s="8" t="s">
        <v>276</v>
      </c>
      <c r="F9" s="8"/>
      <c r="I9" s="8" t="s">
        <v>276</v>
      </c>
      <c r="M9" s="8" t="s">
        <v>276</v>
      </c>
      <c r="O9" s="14" t="s">
        <v>276</v>
      </c>
      <c r="P9" s="14"/>
      <c r="S9" s="8" t="s">
        <v>276</v>
      </c>
      <c r="V9" s="8" t="s">
        <v>276</v>
      </c>
      <c r="X9" s="8"/>
      <c r="AA9" s="8" t="s">
        <v>276</v>
      </c>
      <c r="AE9" s="11">
        <v>50998</v>
      </c>
      <c r="AG9" t="s">
        <v>328</v>
      </c>
      <c r="AI9" s="13">
        <v>539814</v>
      </c>
      <c r="AJ9" s="13"/>
    </row>
    <row r="10" spans="1:36" ht="15">
      <c r="A10" t="s">
        <v>20</v>
      </c>
      <c r="D10" s="8" t="s">
        <v>276</v>
      </c>
      <c r="F10" s="8"/>
      <c r="I10" s="8" t="s">
        <v>276</v>
      </c>
      <c r="K10" s="8"/>
      <c r="M10" s="8" t="s">
        <v>276</v>
      </c>
      <c r="O10" s="14" t="s">
        <v>276</v>
      </c>
      <c r="P10" s="14"/>
      <c r="S10" s="8" t="s">
        <v>276</v>
      </c>
      <c r="V10" s="11">
        <v>4773</v>
      </c>
      <c r="X10" t="s">
        <v>329</v>
      </c>
      <c r="Z10" s="13">
        <v>50522</v>
      </c>
      <c r="AA10" s="13"/>
      <c r="AE10" s="8" t="s">
        <v>276</v>
      </c>
      <c r="AG10" s="8"/>
      <c r="AJ10" s="8" t="s">
        <v>276</v>
      </c>
    </row>
    <row r="11" spans="1:36" ht="15">
      <c r="A11" t="s">
        <v>278</v>
      </c>
      <c r="D11" s="8" t="s">
        <v>276</v>
      </c>
      <c r="F11" s="8"/>
      <c r="I11" s="8" t="s">
        <v>276</v>
      </c>
      <c r="K11" s="8"/>
      <c r="M11" s="8" t="s">
        <v>276</v>
      </c>
      <c r="O11" s="14" t="s">
        <v>276</v>
      </c>
      <c r="P11" s="14"/>
      <c r="S11" s="8" t="s">
        <v>276</v>
      </c>
      <c r="V11" s="11">
        <v>16409</v>
      </c>
      <c r="X11" t="s">
        <v>330</v>
      </c>
      <c r="Z11" s="13">
        <v>173689</v>
      </c>
      <c r="AA11" s="13"/>
      <c r="AE11" s="8" t="s">
        <v>276</v>
      </c>
      <c r="AG11" s="8"/>
      <c r="AJ11" s="8" t="s">
        <v>276</v>
      </c>
    </row>
    <row r="12" spans="4:36" ht="15">
      <c r="D12" s="8" t="s">
        <v>276</v>
      </c>
      <c r="F12" s="8"/>
      <c r="I12" s="8" t="s">
        <v>276</v>
      </c>
      <c r="K12" s="8"/>
      <c r="M12" s="8" t="s">
        <v>276</v>
      </c>
      <c r="O12" s="14" t="s">
        <v>276</v>
      </c>
      <c r="P12" s="14"/>
      <c r="S12" s="8" t="s">
        <v>276</v>
      </c>
      <c r="V12" s="11">
        <v>47908</v>
      </c>
      <c r="X12" t="s">
        <v>331</v>
      </c>
      <c r="Z12" s="13">
        <v>507106</v>
      </c>
      <c r="AA12" s="13"/>
      <c r="AE12" s="8" t="s">
        <v>276</v>
      </c>
      <c r="AG12" s="8"/>
      <c r="AJ12" s="8" t="s">
        <v>276</v>
      </c>
    </row>
    <row r="13" spans="4:36" ht="15">
      <c r="D13" s="8" t="s">
        <v>276</v>
      </c>
      <c r="F13" s="8"/>
      <c r="I13" s="8" t="s">
        <v>276</v>
      </c>
      <c r="K13" s="8"/>
      <c r="M13" s="8" t="s">
        <v>276</v>
      </c>
      <c r="O13" s="14" t="s">
        <v>276</v>
      </c>
      <c r="P13" s="14"/>
      <c r="S13" s="8" t="s">
        <v>276</v>
      </c>
      <c r="V13" s="8" t="s">
        <v>276</v>
      </c>
      <c r="X13" s="8"/>
      <c r="AA13" s="8" t="s">
        <v>276</v>
      </c>
      <c r="AE13" s="11">
        <v>10740</v>
      </c>
      <c r="AG13" t="s">
        <v>332</v>
      </c>
      <c r="AI13" s="13">
        <v>113683</v>
      </c>
      <c r="AJ13" s="13"/>
    </row>
    <row r="14" spans="4:36" ht="15">
      <c r="D14" s="8" t="s">
        <v>276</v>
      </c>
      <c r="F14" s="8"/>
      <c r="I14" s="8" t="s">
        <v>276</v>
      </c>
      <c r="K14" s="8"/>
      <c r="M14" s="8" t="s">
        <v>276</v>
      </c>
      <c r="O14" s="14" t="s">
        <v>276</v>
      </c>
      <c r="P14" s="14"/>
      <c r="S14" s="8" t="s">
        <v>276</v>
      </c>
      <c r="V14" s="8" t="s">
        <v>276</v>
      </c>
      <c r="X14" s="8"/>
      <c r="AA14" s="8" t="s">
        <v>276</v>
      </c>
      <c r="AE14" s="11">
        <v>12307</v>
      </c>
      <c r="AG14" t="s">
        <v>333</v>
      </c>
      <c r="AI14" s="13">
        <v>130270</v>
      </c>
      <c r="AJ14" s="13"/>
    </row>
    <row r="15" spans="4:36" ht="15">
      <c r="D15" s="8" t="s">
        <v>276</v>
      </c>
      <c r="F15" s="8"/>
      <c r="I15" s="8" t="s">
        <v>276</v>
      </c>
      <c r="K15" s="8"/>
      <c r="M15" s="8" t="s">
        <v>276</v>
      </c>
      <c r="O15" s="14" t="s">
        <v>276</v>
      </c>
      <c r="P15" s="14"/>
      <c r="S15" s="8" t="s">
        <v>276</v>
      </c>
      <c r="V15" s="8" t="s">
        <v>276</v>
      </c>
      <c r="X15" s="8"/>
      <c r="AA15" s="8" t="s">
        <v>276</v>
      </c>
      <c r="AE15" s="11">
        <v>19163</v>
      </c>
      <c r="AG15" t="s">
        <v>334</v>
      </c>
      <c r="AI15" s="13">
        <v>202840</v>
      </c>
      <c r="AJ15" s="13"/>
    </row>
    <row r="16" spans="4:36" ht="15">
      <c r="D16" s="8" t="s">
        <v>276</v>
      </c>
      <c r="F16" s="8"/>
      <c r="I16" s="8" t="s">
        <v>276</v>
      </c>
      <c r="K16" s="8"/>
      <c r="M16" s="8" t="s">
        <v>276</v>
      </c>
      <c r="O16" s="14" t="s">
        <v>276</v>
      </c>
      <c r="P16" s="14"/>
      <c r="S16" s="8" t="s">
        <v>276</v>
      </c>
      <c r="V16" s="8" t="s">
        <v>276</v>
      </c>
      <c r="X16" s="8"/>
      <c r="AA16" s="8" t="s">
        <v>276</v>
      </c>
      <c r="AE16" s="11">
        <v>28745</v>
      </c>
      <c r="AG16" t="s">
        <v>335</v>
      </c>
      <c r="AI16" s="13">
        <v>304266</v>
      </c>
      <c r="AJ16" s="13"/>
    </row>
    <row r="17" spans="1:36" ht="15">
      <c r="A17" t="s">
        <v>15</v>
      </c>
      <c r="D17" s="8" t="s">
        <v>276</v>
      </c>
      <c r="F17" s="8"/>
      <c r="I17" s="8" t="s">
        <v>276</v>
      </c>
      <c r="M17" s="8" t="s">
        <v>276</v>
      </c>
      <c r="O17" s="14" t="s">
        <v>276</v>
      </c>
      <c r="P17" s="14"/>
      <c r="S17" s="8" t="s">
        <v>276</v>
      </c>
      <c r="V17" s="11">
        <v>14071</v>
      </c>
      <c r="X17" t="s">
        <v>336</v>
      </c>
      <c r="Z17" s="13">
        <v>148942</v>
      </c>
      <c r="AA17" s="13"/>
      <c r="AE17" s="8" t="s">
        <v>276</v>
      </c>
      <c r="AG17" s="8"/>
      <c r="AJ17" s="8" t="s">
        <v>276</v>
      </c>
    </row>
    <row r="18" spans="1:36" ht="15">
      <c r="A18" t="s">
        <v>279</v>
      </c>
      <c r="D18" s="8" t="s">
        <v>276</v>
      </c>
      <c r="F18" s="8"/>
      <c r="I18" s="8" t="s">
        <v>276</v>
      </c>
      <c r="M18" s="8" t="s">
        <v>276</v>
      </c>
      <c r="O18" s="14" t="s">
        <v>276</v>
      </c>
      <c r="P18" s="14"/>
      <c r="S18" s="8" t="s">
        <v>276</v>
      </c>
      <c r="V18" s="8" t="s">
        <v>276</v>
      </c>
      <c r="X18" s="8"/>
      <c r="AA18" s="8" t="s">
        <v>276</v>
      </c>
      <c r="AE18" s="11">
        <v>5628</v>
      </c>
      <c r="AG18" t="s">
        <v>337</v>
      </c>
      <c r="AI18" s="13">
        <v>59572</v>
      </c>
      <c r="AJ18" s="13"/>
    </row>
    <row r="19" spans="1:36" ht="15">
      <c r="A19" t="s">
        <v>282</v>
      </c>
      <c r="D19" s="8" t="s">
        <v>276</v>
      </c>
      <c r="F19" s="8"/>
      <c r="I19" s="8" t="s">
        <v>276</v>
      </c>
      <c r="M19" s="8" t="s">
        <v>276</v>
      </c>
      <c r="O19" s="14" t="s">
        <v>276</v>
      </c>
      <c r="P19" s="14"/>
      <c r="S19" s="8" t="s">
        <v>276</v>
      </c>
      <c r="V19" s="8" t="s">
        <v>276</v>
      </c>
      <c r="X19" s="8"/>
      <c r="AA19" s="8" t="s">
        <v>276</v>
      </c>
      <c r="AE19" s="11">
        <v>8442</v>
      </c>
      <c r="AG19" t="s">
        <v>338</v>
      </c>
      <c r="AI19" s="13">
        <v>89359</v>
      </c>
      <c r="AJ19" s="13"/>
    </row>
    <row r="20" spans="1:36" ht="15">
      <c r="A20" t="s">
        <v>281</v>
      </c>
      <c r="D20" s="8" t="s">
        <v>276</v>
      </c>
      <c r="F20" s="8"/>
      <c r="I20" s="8" t="s">
        <v>276</v>
      </c>
      <c r="M20" s="8" t="s">
        <v>276</v>
      </c>
      <c r="O20" s="14" t="s">
        <v>276</v>
      </c>
      <c r="P20" s="14"/>
      <c r="S20" s="8" t="s">
        <v>276</v>
      </c>
      <c r="V20" s="8" t="s">
        <v>276</v>
      </c>
      <c r="X20" s="8"/>
      <c r="AA20" s="8" t="s">
        <v>276</v>
      </c>
      <c r="AE20" s="8" t="s">
        <v>276</v>
      </c>
      <c r="AJ20" s="8" t="s">
        <v>276</v>
      </c>
    </row>
    <row r="21" spans="1:36" ht="15">
      <c r="A21" t="s">
        <v>339</v>
      </c>
      <c r="D21" s="11">
        <v>4129</v>
      </c>
      <c r="F21" s="8"/>
      <c r="I21" s="8" t="s">
        <v>276</v>
      </c>
      <c r="M21" s="8" t="s">
        <v>276</v>
      </c>
      <c r="O21" s="19">
        <v>5.71</v>
      </c>
      <c r="P21" s="19"/>
      <c r="S21" s="8" t="s">
        <v>340</v>
      </c>
      <c r="V21" s="8" t="s">
        <v>276</v>
      </c>
      <c r="X21" s="8"/>
      <c r="AA21" s="8" t="s">
        <v>276</v>
      </c>
      <c r="AE21" s="8" t="s">
        <v>276</v>
      </c>
      <c r="AG21" s="8"/>
      <c r="AJ21" s="8" t="s">
        <v>276</v>
      </c>
    </row>
    <row r="22" spans="1:36" ht="15">
      <c r="A22" t="s">
        <v>309</v>
      </c>
      <c r="D22" s="11">
        <v>10404</v>
      </c>
      <c r="F22" s="8"/>
      <c r="I22" s="8" t="s">
        <v>276</v>
      </c>
      <c r="M22" s="8" t="s">
        <v>276</v>
      </c>
      <c r="O22" s="19">
        <v>9.31</v>
      </c>
      <c r="P22" s="19"/>
      <c r="S22" s="8" t="s">
        <v>341</v>
      </c>
      <c r="V22" s="8" t="s">
        <v>276</v>
      </c>
      <c r="X22" s="8"/>
      <c r="AA22" s="8" t="s">
        <v>276</v>
      </c>
      <c r="AE22" s="8" t="s">
        <v>276</v>
      </c>
      <c r="AG22" s="8"/>
      <c r="AJ22" s="8" t="s">
        <v>276</v>
      </c>
    </row>
    <row r="23" spans="1:36" ht="15">
      <c r="A23" t="s">
        <v>282</v>
      </c>
      <c r="D23" s="8" t="s">
        <v>276</v>
      </c>
      <c r="F23" s="8"/>
      <c r="I23" s="8" t="s">
        <v>276</v>
      </c>
      <c r="M23" s="8" t="s">
        <v>276</v>
      </c>
      <c r="O23" s="14" t="s">
        <v>276</v>
      </c>
      <c r="P23" s="14"/>
      <c r="S23" s="8" t="s">
        <v>276</v>
      </c>
      <c r="V23" s="11">
        <v>2669</v>
      </c>
      <c r="X23" t="s">
        <v>342</v>
      </c>
      <c r="Z23" s="13">
        <v>28251</v>
      </c>
      <c r="AA23" s="13"/>
      <c r="AE23" s="8" t="s">
        <v>276</v>
      </c>
      <c r="AG23" s="8"/>
      <c r="AJ23" s="8" t="s">
        <v>276</v>
      </c>
    </row>
    <row r="24" spans="1:36" ht="15">
      <c r="A24" t="s">
        <v>283</v>
      </c>
      <c r="D24" s="8" t="s">
        <v>276</v>
      </c>
      <c r="F24" s="8"/>
      <c r="I24" s="8" t="s">
        <v>276</v>
      </c>
      <c r="M24" s="8" t="s">
        <v>276</v>
      </c>
      <c r="O24" s="14" t="s">
        <v>276</v>
      </c>
      <c r="P24" s="14"/>
      <c r="S24" s="8" t="s">
        <v>276</v>
      </c>
      <c r="V24" s="11">
        <v>8685</v>
      </c>
      <c r="X24" t="s">
        <v>343</v>
      </c>
      <c r="Z24" s="13">
        <v>91931</v>
      </c>
      <c r="AA24" s="13"/>
      <c r="AE24" s="8" t="s">
        <v>276</v>
      </c>
      <c r="AG24" s="8"/>
      <c r="AJ24" s="8" t="s">
        <v>276</v>
      </c>
    </row>
    <row r="25" spans="4:36" ht="15">
      <c r="D25" s="8" t="s">
        <v>276</v>
      </c>
      <c r="F25" s="8"/>
      <c r="I25" s="8" t="s">
        <v>276</v>
      </c>
      <c r="M25" s="8" t="s">
        <v>276</v>
      </c>
      <c r="O25" s="14" t="s">
        <v>276</v>
      </c>
      <c r="P25" s="14"/>
      <c r="S25" s="8" t="s">
        <v>276</v>
      </c>
      <c r="V25" s="11">
        <v>32516</v>
      </c>
      <c r="X25" t="s">
        <v>344</v>
      </c>
      <c r="Z25" s="13">
        <v>344182</v>
      </c>
      <c r="AA25" s="13"/>
      <c r="AE25" s="8" t="s">
        <v>276</v>
      </c>
      <c r="AG25" s="8"/>
      <c r="AJ25" s="8" t="s">
        <v>276</v>
      </c>
    </row>
    <row r="26" spans="4:36" ht="15">
      <c r="D26" s="8" t="s">
        <v>276</v>
      </c>
      <c r="F26" s="8"/>
      <c r="I26" s="8" t="s">
        <v>276</v>
      </c>
      <c r="M26" s="8" t="s">
        <v>276</v>
      </c>
      <c r="O26" s="14" t="s">
        <v>276</v>
      </c>
      <c r="P26" s="14"/>
      <c r="S26" s="8" t="s">
        <v>276</v>
      </c>
      <c r="V26" s="8" t="s">
        <v>276</v>
      </c>
      <c r="AA26" s="8" t="s">
        <v>276</v>
      </c>
      <c r="AE26" s="11">
        <v>6006</v>
      </c>
      <c r="AG26" t="s">
        <v>345</v>
      </c>
      <c r="AI26" s="13">
        <v>63574</v>
      </c>
      <c r="AJ26" s="13"/>
    </row>
    <row r="27" spans="4:36" ht="15">
      <c r="D27" s="8" t="s">
        <v>276</v>
      </c>
      <c r="F27" s="8"/>
      <c r="I27" s="8" t="s">
        <v>276</v>
      </c>
      <c r="M27" s="8" t="s">
        <v>276</v>
      </c>
      <c r="O27" s="14" t="s">
        <v>276</v>
      </c>
      <c r="P27" s="14"/>
      <c r="S27" s="8" t="s">
        <v>276</v>
      </c>
      <c r="V27" s="8" t="s">
        <v>276</v>
      </c>
      <c r="AA27" s="8" t="s">
        <v>276</v>
      </c>
      <c r="AE27" s="11">
        <v>6514</v>
      </c>
      <c r="AG27" t="s">
        <v>345</v>
      </c>
      <c r="AI27" s="13">
        <v>68951</v>
      </c>
      <c r="AJ27" s="13"/>
    </row>
    <row r="28" spans="4:36" ht="15">
      <c r="D28" s="8" t="s">
        <v>276</v>
      </c>
      <c r="F28" s="8"/>
      <c r="I28" s="8" t="s">
        <v>276</v>
      </c>
      <c r="M28" s="8" t="s">
        <v>276</v>
      </c>
      <c r="O28" s="14" t="s">
        <v>276</v>
      </c>
      <c r="P28" s="14"/>
      <c r="S28" s="8" t="s">
        <v>276</v>
      </c>
      <c r="V28" s="8" t="s">
        <v>276</v>
      </c>
      <c r="AA28" s="8" t="s">
        <v>276</v>
      </c>
      <c r="AE28" s="11">
        <v>13006</v>
      </c>
      <c r="AG28" t="s">
        <v>346</v>
      </c>
      <c r="AI28" s="13">
        <v>137669</v>
      </c>
      <c r="AJ28" s="13"/>
    </row>
    <row r="29" spans="4:36" ht="15">
      <c r="D29" s="8" t="s">
        <v>276</v>
      </c>
      <c r="F29" s="8"/>
      <c r="I29" s="8" t="s">
        <v>276</v>
      </c>
      <c r="M29" s="8" t="s">
        <v>276</v>
      </c>
      <c r="O29" s="14" t="s">
        <v>276</v>
      </c>
      <c r="P29" s="14"/>
      <c r="S29" s="8" t="s">
        <v>276</v>
      </c>
      <c r="V29" s="8" t="s">
        <v>276</v>
      </c>
      <c r="AA29" s="8" t="s">
        <v>276</v>
      </c>
      <c r="AE29" s="11">
        <v>19508</v>
      </c>
      <c r="AG29" t="s">
        <v>347</v>
      </c>
      <c r="AI29" s="13">
        <v>206492</v>
      </c>
      <c r="AJ29" s="13"/>
    </row>
    <row r="30" spans="1:36" ht="15">
      <c r="A30" t="s">
        <v>14</v>
      </c>
      <c r="D30" s="11">
        <v>6407</v>
      </c>
      <c r="F30" s="8"/>
      <c r="I30" s="8" t="s">
        <v>276</v>
      </c>
      <c r="M30" s="8" t="s">
        <v>276</v>
      </c>
      <c r="O30" s="19">
        <v>5.71</v>
      </c>
      <c r="P30" s="19"/>
      <c r="S30" s="8" t="s">
        <v>340</v>
      </c>
      <c r="V30" s="8" t="s">
        <v>276</v>
      </c>
      <c r="X30" s="8"/>
      <c r="AA30" s="8" t="s">
        <v>276</v>
      </c>
      <c r="AE30" s="8" t="s">
        <v>276</v>
      </c>
      <c r="AG30" s="8"/>
      <c r="AJ30" s="8" t="s">
        <v>276</v>
      </c>
    </row>
    <row r="31" spans="1:36" ht="15">
      <c r="A31" t="s">
        <v>284</v>
      </c>
      <c r="D31" s="11">
        <v>13650</v>
      </c>
      <c r="I31" s="8" t="s">
        <v>276</v>
      </c>
      <c r="M31" s="8" t="s">
        <v>276</v>
      </c>
      <c r="O31" s="19">
        <v>9.31</v>
      </c>
      <c r="P31" s="19"/>
      <c r="S31" s="8" t="s">
        <v>341</v>
      </c>
      <c r="V31" s="8" t="s">
        <v>276</v>
      </c>
      <c r="X31" s="8"/>
      <c r="AA31" s="8" t="s">
        <v>276</v>
      </c>
      <c r="AE31" s="8" t="s">
        <v>276</v>
      </c>
      <c r="AG31" s="8"/>
      <c r="AJ31" s="8" t="s">
        <v>276</v>
      </c>
    </row>
    <row r="32" spans="1:36" ht="15">
      <c r="A32" t="s">
        <v>310</v>
      </c>
      <c r="D32" s="8" t="s">
        <v>276</v>
      </c>
      <c r="F32" s="8"/>
      <c r="I32" s="8" t="s">
        <v>276</v>
      </c>
      <c r="M32" s="8" t="s">
        <v>276</v>
      </c>
      <c r="O32" s="14" t="s">
        <v>276</v>
      </c>
      <c r="P32" s="14"/>
      <c r="S32" s="8" t="s">
        <v>276</v>
      </c>
      <c r="V32" s="11">
        <v>2918</v>
      </c>
      <c r="X32" t="s">
        <v>348</v>
      </c>
      <c r="Z32" s="13">
        <v>30887</v>
      </c>
      <c r="AA32" s="13"/>
      <c r="AE32" s="8" t="s">
        <v>276</v>
      </c>
      <c r="AG32" s="8"/>
      <c r="AJ32" s="8" t="s">
        <v>276</v>
      </c>
    </row>
    <row r="33" spans="1:36" ht="15">
      <c r="A33" t="s">
        <v>286</v>
      </c>
      <c r="D33" s="8" t="s">
        <v>276</v>
      </c>
      <c r="F33" s="8"/>
      <c r="I33" s="8" t="s">
        <v>276</v>
      </c>
      <c r="M33" s="8" t="s">
        <v>276</v>
      </c>
      <c r="O33" s="14" t="s">
        <v>276</v>
      </c>
      <c r="P33" s="14"/>
      <c r="S33" s="8" t="s">
        <v>276</v>
      </c>
      <c r="V33" s="11">
        <v>12349</v>
      </c>
      <c r="X33" t="s">
        <v>349</v>
      </c>
      <c r="Z33" s="13">
        <v>130714</v>
      </c>
      <c r="AA33" s="13"/>
      <c r="AE33" s="8" t="s">
        <v>276</v>
      </c>
      <c r="AG33" s="8"/>
      <c r="AJ33" s="8" t="s">
        <v>276</v>
      </c>
    </row>
    <row r="34" spans="4:36" ht="15">
      <c r="D34" s="8" t="s">
        <v>276</v>
      </c>
      <c r="F34" s="8"/>
      <c r="I34" s="8" t="s">
        <v>276</v>
      </c>
      <c r="M34" s="8" t="s">
        <v>276</v>
      </c>
      <c r="O34" s="14" t="s">
        <v>276</v>
      </c>
      <c r="P34" s="14"/>
      <c r="S34" s="8" t="s">
        <v>276</v>
      </c>
      <c r="V34" s="11">
        <v>35813</v>
      </c>
      <c r="X34" t="s">
        <v>350</v>
      </c>
      <c r="Z34" s="13">
        <v>379081</v>
      </c>
      <c r="AA34" s="13"/>
      <c r="AE34" s="8" t="s">
        <v>276</v>
      </c>
      <c r="AG34" s="8"/>
      <c r="AJ34" s="8" t="s">
        <v>276</v>
      </c>
    </row>
    <row r="35" spans="4:36" ht="15">
      <c r="D35" s="8" t="s">
        <v>276</v>
      </c>
      <c r="F35" s="8"/>
      <c r="I35" s="8" t="s">
        <v>276</v>
      </c>
      <c r="M35" s="8" t="s">
        <v>276</v>
      </c>
      <c r="O35" s="14" t="s">
        <v>276</v>
      </c>
      <c r="P35" s="14"/>
      <c r="S35" s="8" t="s">
        <v>276</v>
      </c>
      <c r="V35" s="8" t="s">
        <v>276</v>
      </c>
      <c r="AA35" s="8" t="s">
        <v>276</v>
      </c>
      <c r="AE35" s="11">
        <v>6567</v>
      </c>
      <c r="AG35" t="s">
        <v>351</v>
      </c>
      <c r="AI35" s="13">
        <v>69512</v>
      </c>
      <c r="AJ35" s="13"/>
    </row>
    <row r="36" spans="4:36" ht="15">
      <c r="D36" s="8" t="s">
        <v>276</v>
      </c>
      <c r="F36" s="8"/>
      <c r="I36" s="8" t="s">
        <v>276</v>
      </c>
      <c r="M36" s="8" t="s">
        <v>276</v>
      </c>
      <c r="O36" s="14" t="s">
        <v>276</v>
      </c>
      <c r="P36" s="14"/>
      <c r="S36" s="8" t="s">
        <v>276</v>
      </c>
      <c r="V36" s="8" t="s">
        <v>276</v>
      </c>
      <c r="AA36" s="8" t="s">
        <v>276</v>
      </c>
      <c r="AE36" s="11">
        <v>9262</v>
      </c>
      <c r="AG36" t="s">
        <v>352</v>
      </c>
      <c r="AI36" s="13">
        <v>98038</v>
      </c>
      <c r="AJ36" s="13"/>
    </row>
    <row r="37" spans="4:36" ht="15">
      <c r="D37" s="8" t="s">
        <v>276</v>
      </c>
      <c r="F37" s="8"/>
      <c r="I37" s="8" t="s">
        <v>276</v>
      </c>
      <c r="M37" s="8" t="s">
        <v>276</v>
      </c>
      <c r="O37" s="14" t="s">
        <v>276</v>
      </c>
      <c r="P37" s="14"/>
      <c r="S37" s="8" t="s">
        <v>276</v>
      </c>
      <c r="V37" s="8" t="s">
        <v>276</v>
      </c>
      <c r="AA37" s="8" t="s">
        <v>276</v>
      </c>
      <c r="AE37" s="11">
        <v>14326</v>
      </c>
      <c r="AG37" t="s">
        <v>353</v>
      </c>
      <c r="AI37" s="13">
        <v>151641</v>
      </c>
      <c r="AJ37" s="13"/>
    </row>
    <row r="38" spans="4:36" ht="15">
      <c r="D38" s="8" t="s">
        <v>276</v>
      </c>
      <c r="F38" s="8"/>
      <c r="I38" s="8" t="s">
        <v>276</v>
      </c>
      <c r="M38" s="8" t="s">
        <v>276</v>
      </c>
      <c r="O38" s="14" t="s">
        <v>276</v>
      </c>
      <c r="P38" s="14"/>
      <c r="S38" s="8" t="s">
        <v>276</v>
      </c>
      <c r="V38" s="8" t="s">
        <v>276</v>
      </c>
      <c r="AA38" s="8" t="s">
        <v>276</v>
      </c>
      <c r="AE38" s="11">
        <v>21488</v>
      </c>
      <c r="AG38" t="s">
        <v>354</v>
      </c>
      <c r="AI38" s="13">
        <v>227450</v>
      </c>
      <c r="AJ38" s="13"/>
    </row>
    <row r="39" spans="1:36" ht="15">
      <c r="A39" t="s">
        <v>97</v>
      </c>
      <c r="D39" s="8" t="s">
        <v>276</v>
      </c>
      <c r="F39" s="8"/>
      <c r="I39" s="8" t="s">
        <v>276</v>
      </c>
      <c r="M39" s="8" t="s">
        <v>276</v>
      </c>
      <c r="O39" s="14" t="s">
        <v>276</v>
      </c>
      <c r="P39" s="14"/>
      <c r="S39" s="8" t="s">
        <v>276</v>
      </c>
      <c r="V39" s="8" t="s">
        <v>276</v>
      </c>
      <c r="X39" s="8"/>
      <c r="AA39" s="8" t="s">
        <v>276</v>
      </c>
      <c r="AE39" s="11">
        <v>7286</v>
      </c>
      <c r="AG39" s="8" t="s">
        <v>355</v>
      </c>
      <c r="AI39" s="13">
        <v>77122</v>
      </c>
      <c r="AJ39" s="13"/>
    </row>
    <row r="40" spans="1:36" ht="15">
      <c r="A40" t="s">
        <v>311</v>
      </c>
      <c r="D40" s="8" t="s">
        <v>276</v>
      </c>
      <c r="F40" s="8"/>
      <c r="I40" s="8" t="s">
        <v>276</v>
      </c>
      <c r="M40" s="8" t="s">
        <v>276</v>
      </c>
      <c r="O40" s="14" t="s">
        <v>276</v>
      </c>
      <c r="P40" s="14"/>
      <c r="S40" s="8" t="s">
        <v>276</v>
      </c>
      <c r="V40" s="8" t="s">
        <v>276</v>
      </c>
      <c r="X40" s="8"/>
      <c r="AA40" s="8" t="s">
        <v>276</v>
      </c>
      <c r="AE40" s="11">
        <v>9833</v>
      </c>
      <c r="AG40" s="8" t="s">
        <v>356</v>
      </c>
      <c r="AI40" s="13">
        <v>104082</v>
      </c>
      <c r="AJ40" s="13"/>
    </row>
    <row r="41" spans="1:36" ht="15">
      <c r="A41" t="s">
        <v>282</v>
      </c>
      <c r="D41" s="8" t="s">
        <v>276</v>
      </c>
      <c r="F41" s="8"/>
      <c r="I41" s="8" t="s">
        <v>276</v>
      </c>
      <c r="M41" s="8" t="s">
        <v>276</v>
      </c>
      <c r="O41" s="14" t="s">
        <v>276</v>
      </c>
      <c r="P41" s="14"/>
      <c r="S41" s="8" t="s">
        <v>276</v>
      </c>
      <c r="V41" s="8" t="s">
        <v>276</v>
      </c>
      <c r="AA41" s="8" t="s">
        <v>276</v>
      </c>
      <c r="AE41" s="11">
        <v>13880</v>
      </c>
      <c r="AG41" s="8" t="s">
        <v>357</v>
      </c>
      <c r="AI41" s="13">
        <v>146920</v>
      </c>
      <c r="AJ41" s="13"/>
    </row>
    <row r="42" spans="1:36" ht="15">
      <c r="A42" t="s">
        <v>288</v>
      </c>
      <c r="D42" s="8" t="s">
        <v>276</v>
      </c>
      <c r="F42" s="8"/>
      <c r="I42" s="8" t="s">
        <v>276</v>
      </c>
      <c r="M42" s="8" t="s">
        <v>276</v>
      </c>
      <c r="O42" s="14" t="s">
        <v>276</v>
      </c>
      <c r="P42" s="14"/>
      <c r="S42" s="8" t="s">
        <v>276</v>
      </c>
      <c r="V42" s="8" t="s">
        <v>276</v>
      </c>
      <c r="AA42" s="8" t="s">
        <v>276</v>
      </c>
      <c r="AE42" s="11">
        <v>20820</v>
      </c>
      <c r="AG42" s="8" t="s">
        <v>358</v>
      </c>
      <c r="AI42" s="13">
        <v>220380</v>
      </c>
      <c r="AJ42" s="13"/>
    </row>
  </sheetData>
  <sheetProtection selectLockedCells="1" selectUnlockedCells="1"/>
  <mergeCells count="84">
    <mergeCell ref="C2:S2"/>
    <mergeCell ref="U2:AJ2"/>
    <mergeCell ref="C3:F3"/>
    <mergeCell ref="G3:K3"/>
    <mergeCell ref="L3:M3"/>
    <mergeCell ref="N3:P3"/>
    <mergeCell ref="R3:S3"/>
    <mergeCell ref="T3:X3"/>
    <mergeCell ref="Y3:AA3"/>
    <mergeCell ref="AC3:AG3"/>
    <mergeCell ref="AH3:AJ3"/>
    <mergeCell ref="O4:P4"/>
    <mergeCell ref="Z4:AA4"/>
    <mergeCell ref="O5:P5"/>
    <mergeCell ref="Z5:AA5"/>
    <mergeCell ref="O6:P6"/>
    <mergeCell ref="Z6:AA6"/>
    <mergeCell ref="O7:P7"/>
    <mergeCell ref="AI7:AJ7"/>
    <mergeCell ref="O8:P8"/>
    <mergeCell ref="AI8:AJ8"/>
    <mergeCell ref="O9:P9"/>
    <mergeCell ref="AI9:AJ9"/>
    <mergeCell ref="O10:P10"/>
    <mergeCell ref="Z10:AA10"/>
    <mergeCell ref="O11:P11"/>
    <mergeCell ref="Z11:AA11"/>
    <mergeCell ref="O12:P12"/>
    <mergeCell ref="Z12:AA12"/>
    <mergeCell ref="O13:P13"/>
    <mergeCell ref="AI13:AJ13"/>
    <mergeCell ref="O14:P14"/>
    <mergeCell ref="AI14:AJ14"/>
    <mergeCell ref="O15:P15"/>
    <mergeCell ref="AI15:AJ15"/>
    <mergeCell ref="O16:P16"/>
    <mergeCell ref="AI16:AJ16"/>
    <mergeCell ref="O17:P17"/>
    <mergeCell ref="Z17:AA17"/>
    <mergeCell ref="O18:P18"/>
    <mergeCell ref="AI18:AJ18"/>
    <mergeCell ref="O19:P19"/>
    <mergeCell ref="AI19:AJ19"/>
    <mergeCell ref="O20:P20"/>
    <mergeCell ref="O21:P21"/>
    <mergeCell ref="O22:P22"/>
    <mergeCell ref="O23:P23"/>
    <mergeCell ref="Z23:AA23"/>
    <mergeCell ref="O24:P24"/>
    <mergeCell ref="Z24:AA24"/>
    <mergeCell ref="O25:P25"/>
    <mergeCell ref="Z25:AA25"/>
    <mergeCell ref="O26:P26"/>
    <mergeCell ref="AI26:AJ26"/>
    <mergeCell ref="O27:P27"/>
    <mergeCell ref="AI27:AJ27"/>
    <mergeCell ref="O28:P28"/>
    <mergeCell ref="AI28:AJ28"/>
    <mergeCell ref="O29:P29"/>
    <mergeCell ref="AI29:AJ29"/>
    <mergeCell ref="O30:P30"/>
    <mergeCell ref="O31:P31"/>
    <mergeCell ref="O32:P32"/>
    <mergeCell ref="Z32:AA32"/>
    <mergeCell ref="O33:P33"/>
    <mergeCell ref="Z33:AA33"/>
    <mergeCell ref="O34:P34"/>
    <mergeCell ref="Z34:AA34"/>
    <mergeCell ref="O35:P35"/>
    <mergeCell ref="AI35:AJ35"/>
    <mergeCell ref="O36:P36"/>
    <mergeCell ref="AI36:AJ36"/>
    <mergeCell ref="O37:P37"/>
    <mergeCell ref="AI37:AJ37"/>
    <mergeCell ref="O38:P38"/>
    <mergeCell ref="AI38:AJ38"/>
    <mergeCell ref="O39:P39"/>
    <mergeCell ref="AI39:AJ39"/>
    <mergeCell ref="O40:P40"/>
    <mergeCell ref="AI40:AJ40"/>
    <mergeCell ref="O41:P41"/>
    <mergeCell ref="AI41:AJ41"/>
    <mergeCell ref="O42:P42"/>
    <mergeCell ref="AI42:AJ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8" width="8.7109375" style="0" customWidth="1"/>
    <col min="9" max="9" width="1.7109375" style="0" customWidth="1"/>
    <col min="10" max="13" width="8.7109375" style="0" customWidth="1"/>
    <col min="14" max="14" width="10.7109375" style="0" customWidth="1"/>
    <col min="15" max="20" width="8.7109375" style="0" customWidth="1"/>
    <col min="21" max="21" width="10.7109375" style="0" customWidth="1"/>
    <col min="22" max="16384" width="8.7109375" style="0" customWidth="1"/>
  </cols>
  <sheetData>
    <row r="2" spans="1:21" ht="15">
      <c r="A2" s="8"/>
      <c r="B2" s="12"/>
      <c r="C2" s="9" t="s">
        <v>359</v>
      </c>
      <c r="D2" s="9"/>
      <c r="E2" s="9"/>
      <c r="F2" s="9"/>
      <c r="G2" s="9"/>
      <c r="H2" s="9"/>
      <c r="I2" s="9"/>
      <c r="J2" s="9"/>
      <c r="K2" s="9"/>
      <c r="L2" s="12"/>
      <c r="M2" s="9" t="s">
        <v>313</v>
      </c>
      <c r="N2" s="9"/>
      <c r="O2" s="9"/>
      <c r="P2" s="9"/>
      <c r="Q2" s="9"/>
      <c r="R2" s="9"/>
      <c r="S2" s="9"/>
      <c r="T2" s="9"/>
      <c r="U2" s="9"/>
    </row>
    <row r="3" spans="1:21" ht="39.75" customHeight="1">
      <c r="A3" s="12" t="s">
        <v>291</v>
      </c>
      <c r="B3" s="12"/>
      <c r="C3" s="3" t="s">
        <v>360</v>
      </c>
      <c r="D3" s="3"/>
      <c r="E3" s="4"/>
      <c r="F3" s="12"/>
      <c r="G3" s="3" t="s">
        <v>361</v>
      </c>
      <c r="H3" s="3"/>
      <c r="I3" s="3"/>
      <c r="J3" s="3"/>
      <c r="K3" s="3"/>
      <c r="L3" s="12"/>
      <c r="M3" s="3" t="s">
        <v>362</v>
      </c>
      <c r="N3" s="3"/>
      <c r="O3" s="4"/>
      <c r="P3" s="12"/>
      <c r="Q3" s="4"/>
      <c r="R3" s="3" t="s">
        <v>363</v>
      </c>
      <c r="S3" s="3"/>
      <c r="T3" s="3"/>
      <c r="U3" s="3"/>
    </row>
    <row r="4" spans="1:21" ht="15">
      <c r="A4" t="s">
        <v>12</v>
      </c>
      <c r="D4" s="7" t="s">
        <v>276</v>
      </c>
      <c r="I4" s="7" t="s">
        <v>276</v>
      </c>
      <c r="N4" s="11">
        <v>15957</v>
      </c>
      <c r="R4" s="13">
        <v>114332</v>
      </c>
      <c r="S4" s="13"/>
      <c r="T4" s="13"/>
      <c r="U4" s="13"/>
    </row>
    <row r="5" spans="1:21" ht="15">
      <c r="A5" t="s">
        <v>364</v>
      </c>
      <c r="C5" s="4"/>
      <c r="D5" s="20"/>
      <c r="E5" s="4"/>
      <c r="F5" s="4"/>
      <c r="G5" s="4"/>
      <c r="H5" s="4"/>
      <c r="I5" s="20"/>
      <c r="J5" s="4"/>
      <c r="K5" s="4"/>
      <c r="L5" s="4"/>
      <c r="M5" s="4"/>
      <c r="N5" s="12"/>
      <c r="O5" s="4"/>
      <c r="R5" s="21"/>
      <c r="S5" s="21"/>
      <c r="T5" s="21"/>
      <c r="U5" s="21"/>
    </row>
    <row r="6" spans="1:21" ht="15">
      <c r="A6" t="s">
        <v>20</v>
      </c>
      <c r="D6" s="7" t="s">
        <v>276</v>
      </c>
      <c r="I6" s="7" t="s">
        <v>276</v>
      </c>
      <c r="N6" s="11">
        <v>12978</v>
      </c>
      <c r="R6" s="13">
        <v>135610</v>
      </c>
      <c r="S6" s="13"/>
      <c r="T6" s="13"/>
      <c r="U6" s="13"/>
    </row>
    <row r="7" spans="1:21" ht="15">
      <c r="A7" t="s">
        <v>278</v>
      </c>
      <c r="D7" s="7"/>
      <c r="I7" s="7"/>
      <c r="N7" s="8"/>
      <c r="R7" s="21"/>
      <c r="S7" s="21"/>
      <c r="T7" s="21"/>
      <c r="U7" s="21"/>
    </row>
    <row r="8" spans="1:21" ht="15">
      <c r="A8" t="s">
        <v>15</v>
      </c>
      <c r="D8" s="7" t="s">
        <v>276</v>
      </c>
      <c r="I8" s="7" t="s">
        <v>276</v>
      </c>
      <c r="N8" s="8" t="s">
        <v>276</v>
      </c>
      <c r="R8" s="21" t="s">
        <v>365</v>
      </c>
      <c r="S8" s="21"/>
      <c r="T8" s="21"/>
      <c r="U8" s="21"/>
    </row>
    <row r="9" spans="1:21" ht="39.75" customHeight="1">
      <c r="A9" s="5" t="s">
        <v>366</v>
      </c>
      <c r="D9" s="7"/>
      <c r="I9" s="7"/>
      <c r="N9" s="8"/>
      <c r="R9" s="21"/>
      <c r="S9" s="21"/>
      <c r="T9" s="21"/>
      <c r="U9" s="21"/>
    </row>
    <row r="10" spans="1:21" ht="15">
      <c r="A10" t="s">
        <v>339</v>
      </c>
      <c r="D10" s="7" t="s">
        <v>276</v>
      </c>
      <c r="I10" s="7" t="s">
        <v>276</v>
      </c>
      <c r="N10" s="11">
        <v>32038</v>
      </c>
      <c r="R10" s="13">
        <v>229552</v>
      </c>
      <c r="S10" s="13"/>
      <c r="T10" s="13"/>
      <c r="U10" s="13"/>
    </row>
    <row r="11" spans="1:21" ht="39.75" customHeight="1">
      <c r="A11" s="5" t="s">
        <v>367</v>
      </c>
      <c r="D11" s="7"/>
      <c r="I11" s="7"/>
      <c r="N11" s="8"/>
      <c r="R11" s="21"/>
      <c r="S11" s="21"/>
      <c r="T11" s="21"/>
      <c r="U11" s="21"/>
    </row>
    <row r="12" spans="1:21" ht="15">
      <c r="A12" t="s">
        <v>14</v>
      </c>
      <c r="D12" s="7" t="s">
        <v>276</v>
      </c>
      <c r="I12" s="7" t="s">
        <v>276</v>
      </c>
      <c r="N12" s="11">
        <v>36455</v>
      </c>
      <c r="R12" s="13">
        <v>261200</v>
      </c>
      <c r="S12" s="13"/>
      <c r="T12" s="13"/>
      <c r="U12" s="13"/>
    </row>
    <row r="13" spans="1:21" ht="15">
      <c r="A13" t="s">
        <v>368</v>
      </c>
      <c r="D13" s="7"/>
      <c r="I13" s="7"/>
      <c r="N13" s="7"/>
      <c r="R13" s="21"/>
      <c r="S13" s="21"/>
      <c r="T13" s="21"/>
      <c r="U13" s="21"/>
    </row>
    <row r="14" spans="1:21" ht="15">
      <c r="A14" t="s">
        <v>97</v>
      </c>
      <c r="D14" s="6">
        <v>121333</v>
      </c>
      <c r="H14" s="10">
        <v>730780</v>
      </c>
      <c r="I14" s="10"/>
      <c r="N14" s="11">
        <v>55566</v>
      </c>
      <c r="R14" s="10">
        <v>520039</v>
      </c>
      <c r="S14" s="10"/>
      <c r="U14" s="18">
        <v>4</v>
      </c>
    </row>
    <row r="15" spans="1:21" ht="39.75" customHeight="1">
      <c r="A15" s="5" t="s">
        <v>369</v>
      </c>
      <c r="D15" s="7"/>
      <c r="I15" s="7"/>
      <c r="N15" s="8"/>
      <c r="R15" s="21"/>
      <c r="S15" s="21"/>
      <c r="T15" s="21"/>
      <c r="U15" s="21"/>
    </row>
  </sheetData>
  <sheetProtection selectLockedCells="1" selectUnlockedCells="1"/>
  <mergeCells count="19">
    <mergeCell ref="C2:K2"/>
    <mergeCell ref="M2:U2"/>
    <mergeCell ref="C3:D3"/>
    <mergeCell ref="G3:K3"/>
    <mergeCell ref="M3:N3"/>
    <mergeCell ref="R3:U3"/>
    <mergeCell ref="R4:U4"/>
    <mergeCell ref="R5:U5"/>
    <mergeCell ref="R6:U6"/>
    <mergeCell ref="R7:U7"/>
    <mergeCell ref="R8:U8"/>
    <mergeCell ref="R9:U9"/>
    <mergeCell ref="R10:U10"/>
    <mergeCell ref="R11:U11"/>
    <mergeCell ref="R12:U12"/>
    <mergeCell ref="R13:U13"/>
    <mergeCell ref="H14:I14"/>
    <mergeCell ref="R14:S14"/>
    <mergeCell ref="R15:U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32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41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.7109375" style="0" customWidth="1"/>
    <col min="11" max="12" width="8.7109375" style="0" customWidth="1"/>
    <col min="13" max="13" width="1.7109375" style="0" customWidth="1"/>
    <col min="14" max="16384" width="8.7109375" style="0" customWidth="1"/>
  </cols>
  <sheetData>
    <row r="2" spans="1:13" ht="39.75" customHeight="1">
      <c r="A2" s="12" t="s">
        <v>291</v>
      </c>
      <c r="B2" s="12" t="s">
        <v>370</v>
      </c>
      <c r="C2" s="3" t="s">
        <v>371</v>
      </c>
      <c r="D2" s="3"/>
      <c r="F2" s="3" t="s">
        <v>372</v>
      </c>
      <c r="G2" s="3"/>
      <c r="I2" s="3" t="s">
        <v>373</v>
      </c>
      <c r="J2" s="3"/>
      <c r="L2" s="3" t="s">
        <v>374</v>
      </c>
      <c r="M2" s="3"/>
    </row>
    <row r="3" spans="1:13" ht="15">
      <c r="A3" t="s">
        <v>12</v>
      </c>
      <c r="B3" s="7" t="s">
        <v>375</v>
      </c>
      <c r="D3" s="7" t="s">
        <v>276</v>
      </c>
      <c r="G3" s="7" t="s">
        <v>276</v>
      </c>
      <c r="I3" s="10">
        <v>936338</v>
      </c>
      <c r="J3" s="10"/>
      <c r="L3" s="10">
        <v>1872675</v>
      </c>
      <c r="M3" s="10"/>
    </row>
    <row r="4" spans="1:13" ht="15">
      <c r="A4" t="s">
        <v>376</v>
      </c>
      <c r="B4" s="7" t="s">
        <v>184</v>
      </c>
      <c r="C4" s="10">
        <v>530591</v>
      </c>
      <c r="D4" s="10"/>
      <c r="F4" s="10">
        <v>1239196</v>
      </c>
      <c r="G4" s="10"/>
      <c r="I4" s="10">
        <v>530591</v>
      </c>
      <c r="J4" s="10"/>
      <c r="L4" s="10">
        <v>530591</v>
      </c>
      <c r="M4" s="10"/>
    </row>
    <row r="5" spans="1:13" ht="15">
      <c r="A5" t="s">
        <v>377</v>
      </c>
      <c r="B5" s="7" t="s">
        <v>378</v>
      </c>
      <c r="D5" s="7" t="s">
        <v>276</v>
      </c>
      <c r="G5" s="7" t="s">
        <v>276</v>
      </c>
      <c r="J5" s="7" t="s">
        <v>276</v>
      </c>
      <c r="M5" s="7" t="s">
        <v>276</v>
      </c>
    </row>
    <row r="6" spans="2:13" ht="15">
      <c r="B6" s="7" t="s">
        <v>379</v>
      </c>
      <c r="D6" s="7" t="s">
        <v>276</v>
      </c>
      <c r="F6" s="10">
        <v>3036794</v>
      </c>
      <c r="G6" s="10"/>
      <c r="I6" s="10">
        <v>1518397</v>
      </c>
      <c r="J6" s="10"/>
      <c r="L6" s="10">
        <v>3036794</v>
      </c>
      <c r="M6" s="10"/>
    </row>
    <row r="7" spans="2:13" ht="15">
      <c r="B7" s="7" t="s">
        <v>380</v>
      </c>
      <c r="D7" s="7" t="s">
        <v>276</v>
      </c>
      <c r="G7" s="7" t="s">
        <v>276</v>
      </c>
      <c r="I7" s="10">
        <v>28139</v>
      </c>
      <c r="J7" s="10"/>
      <c r="L7" s="10">
        <v>28139</v>
      </c>
      <c r="M7" s="10"/>
    </row>
    <row r="8" spans="2:13" ht="15">
      <c r="B8" s="7" t="s">
        <v>381</v>
      </c>
      <c r="C8" s="10">
        <v>530591</v>
      </c>
      <c r="D8" s="10"/>
      <c r="F8" s="10">
        <v>4275990</v>
      </c>
      <c r="G8" s="10"/>
      <c r="I8" s="10">
        <v>3013465</v>
      </c>
      <c r="J8" s="10"/>
      <c r="L8" s="10">
        <v>5468199</v>
      </c>
      <c r="M8" s="10"/>
    </row>
    <row r="9" spans="1:13" ht="15">
      <c r="A9" t="s">
        <v>20</v>
      </c>
      <c r="B9" s="7" t="s">
        <v>375</v>
      </c>
      <c r="D9" s="7" t="s">
        <v>276</v>
      </c>
      <c r="G9" s="7" t="s">
        <v>276</v>
      </c>
      <c r="I9" s="10">
        <v>658808</v>
      </c>
      <c r="J9" s="10"/>
      <c r="L9" s="10">
        <v>1317615</v>
      </c>
      <c r="M9" s="10"/>
    </row>
    <row r="10" spans="1:13" ht="15">
      <c r="A10" t="s">
        <v>278</v>
      </c>
      <c r="B10" s="7" t="s">
        <v>184</v>
      </c>
      <c r="C10" s="10">
        <v>219603</v>
      </c>
      <c r="D10" s="10"/>
      <c r="F10" s="10">
        <v>493886</v>
      </c>
      <c r="G10" s="10"/>
      <c r="I10" s="10">
        <v>219603</v>
      </c>
      <c r="J10" s="10"/>
      <c r="L10" s="10">
        <v>219603</v>
      </c>
      <c r="M10" s="10"/>
    </row>
    <row r="11" spans="2:13" ht="15">
      <c r="B11" s="7" t="s">
        <v>378</v>
      </c>
      <c r="D11" s="7" t="s">
        <v>276</v>
      </c>
      <c r="G11" s="7" t="s">
        <v>276</v>
      </c>
      <c r="J11" s="7" t="s">
        <v>276</v>
      </c>
      <c r="M11" s="7" t="s">
        <v>276</v>
      </c>
    </row>
    <row r="12" spans="2:13" ht="15">
      <c r="B12" s="7" t="s">
        <v>379</v>
      </c>
      <c r="D12" s="7" t="s">
        <v>276</v>
      </c>
      <c r="F12" s="10">
        <v>1650540</v>
      </c>
      <c r="G12" s="10"/>
      <c r="I12" s="10">
        <v>825270</v>
      </c>
      <c r="J12" s="10"/>
      <c r="L12" s="10">
        <v>1650540</v>
      </c>
      <c r="M12" s="10"/>
    </row>
    <row r="13" spans="2:13" ht="15">
      <c r="B13" s="7" t="s">
        <v>380</v>
      </c>
      <c r="D13" s="7" t="s">
        <v>276</v>
      </c>
      <c r="G13" s="7" t="s">
        <v>276</v>
      </c>
      <c r="I13" s="10">
        <v>3456</v>
      </c>
      <c r="J13" s="10"/>
      <c r="L13" s="10">
        <v>3456</v>
      </c>
      <c r="M13" s="10"/>
    </row>
    <row r="14" spans="2:13" ht="15">
      <c r="B14" s="7" t="s">
        <v>381</v>
      </c>
      <c r="C14" s="10">
        <v>219603</v>
      </c>
      <c r="D14" s="10"/>
      <c r="F14" s="10">
        <v>2144426</v>
      </c>
      <c r="G14" s="10"/>
      <c r="I14" s="10">
        <v>1707137</v>
      </c>
      <c r="J14" s="10"/>
      <c r="L14" s="10">
        <v>3191214</v>
      </c>
      <c r="M14" s="10"/>
    </row>
    <row r="15" spans="1:13" ht="15">
      <c r="A15" t="s">
        <v>15</v>
      </c>
      <c r="B15" s="7" t="s">
        <v>375</v>
      </c>
      <c r="D15" s="7" t="s">
        <v>276</v>
      </c>
      <c r="G15" s="7" t="s">
        <v>276</v>
      </c>
      <c r="I15" s="10">
        <v>410000</v>
      </c>
      <c r="J15" s="10"/>
      <c r="L15" s="10">
        <v>820000</v>
      </c>
      <c r="M15" s="10"/>
    </row>
    <row r="16" spans="1:13" ht="15">
      <c r="A16" t="s">
        <v>279</v>
      </c>
      <c r="B16" s="7" t="s">
        <v>184</v>
      </c>
      <c r="D16" s="6">
        <v>164000</v>
      </c>
      <c r="F16" s="10">
        <v>340464</v>
      </c>
      <c r="G16" s="10"/>
      <c r="I16" s="10">
        <v>164000</v>
      </c>
      <c r="J16" s="10"/>
      <c r="L16" s="10">
        <v>164000</v>
      </c>
      <c r="M16" s="10"/>
    </row>
    <row r="17" spans="1:13" ht="15">
      <c r="A17" t="s">
        <v>282</v>
      </c>
      <c r="B17" s="7" t="s">
        <v>378</v>
      </c>
      <c r="D17" s="7" t="s">
        <v>276</v>
      </c>
      <c r="G17" s="7" t="s">
        <v>276</v>
      </c>
      <c r="J17" s="7" t="s">
        <v>276</v>
      </c>
      <c r="M17" s="7" t="s">
        <v>276</v>
      </c>
    </row>
    <row r="18" spans="1:13" ht="15">
      <c r="A18" t="s">
        <v>281</v>
      </c>
      <c r="B18" s="7" t="s">
        <v>379</v>
      </c>
      <c r="D18" s="7" t="s">
        <v>276</v>
      </c>
      <c r="F18" s="10">
        <v>297872</v>
      </c>
      <c r="G18" s="10"/>
      <c r="I18" s="10">
        <v>148936</v>
      </c>
      <c r="J18" s="10"/>
      <c r="L18" s="10">
        <v>297872</v>
      </c>
      <c r="M18" s="10"/>
    </row>
    <row r="19" spans="2:13" ht="15">
      <c r="B19" s="7" t="s">
        <v>380</v>
      </c>
      <c r="D19" s="7" t="s">
        <v>276</v>
      </c>
      <c r="G19" s="7" t="s">
        <v>276</v>
      </c>
      <c r="I19" s="10">
        <v>3451</v>
      </c>
      <c r="J19" s="10"/>
      <c r="L19" s="10">
        <v>3451</v>
      </c>
      <c r="M19" s="10"/>
    </row>
    <row r="20" spans="2:13" ht="15">
      <c r="B20" s="7" t="s">
        <v>381</v>
      </c>
      <c r="C20" s="10">
        <v>164000</v>
      </c>
      <c r="D20" s="10"/>
      <c r="F20" s="10">
        <v>638336</v>
      </c>
      <c r="G20" s="10"/>
      <c r="I20" s="10">
        <v>726387</v>
      </c>
      <c r="J20" s="10"/>
      <c r="L20" s="10">
        <v>1285323</v>
      </c>
      <c r="M20" s="10"/>
    </row>
    <row r="21" spans="1:13" ht="15">
      <c r="A21" t="s">
        <v>16</v>
      </c>
      <c r="B21" s="7" t="s">
        <v>375</v>
      </c>
      <c r="D21" s="7" t="s">
        <v>276</v>
      </c>
      <c r="G21" s="7" t="s">
        <v>276</v>
      </c>
      <c r="I21" s="10">
        <v>365650</v>
      </c>
      <c r="J21" s="10"/>
      <c r="L21" s="10">
        <v>731300</v>
      </c>
      <c r="M21" s="10"/>
    </row>
    <row r="22" spans="1:13" ht="15">
      <c r="A22" t="s">
        <v>279</v>
      </c>
      <c r="B22" s="7" t="s">
        <v>184</v>
      </c>
      <c r="C22" s="10">
        <v>146260</v>
      </c>
      <c r="D22" s="10"/>
      <c r="F22" s="10">
        <v>354242</v>
      </c>
      <c r="G22" s="10"/>
      <c r="I22" s="10">
        <v>146260</v>
      </c>
      <c r="J22" s="10"/>
      <c r="L22" s="10">
        <v>146260</v>
      </c>
      <c r="M22" s="10"/>
    </row>
    <row r="23" spans="1:13" ht="15">
      <c r="A23" t="s">
        <v>280</v>
      </c>
      <c r="B23" s="7" t="s">
        <v>378</v>
      </c>
      <c r="D23" s="7" t="s">
        <v>276</v>
      </c>
      <c r="G23" s="7" t="s">
        <v>276</v>
      </c>
      <c r="J23" s="7" t="s">
        <v>276</v>
      </c>
      <c r="M23" s="7" t="s">
        <v>276</v>
      </c>
    </row>
    <row r="24" spans="1:13" ht="15">
      <c r="A24" t="s">
        <v>283</v>
      </c>
      <c r="B24" s="7" t="s">
        <v>379</v>
      </c>
      <c r="D24" s="7" t="s">
        <v>276</v>
      </c>
      <c r="F24" s="10">
        <v>1031191</v>
      </c>
      <c r="G24" s="10"/>
      <c r="I24" s="10">
        <v>515595</v>
      </c>
      <c r="J24" s="10"/>
      <c r="L24" s="10">
        <v>1031191</v>
      </c>
      <c r="M24" s="10"/>
    </row>
    <row r="25" spans="2:13" ht="15">
      <c r="B25" s="7" t="s">
        <v>380</v>
      </c>
      <c r="D25" s="7" t="s">
        <v>276</v>
      </c>
      <c r="G25" s="7" t="s">
        <v>276</v>
      </c>
      <c r="I25" s="10">
        <v>36180</v>
      </c>
      <c r="J25" s="10"/>
      <c r="L25" s="10">
        <v>36180</v>
      </c>
      <c r="M25" s="10"/>
    </row>
    <row r="26" spans="2:13" ht="15">
      <c r="B26" s="7" t="s">
        <v>381</v>
      </c>
      <c r="C26" s="10">
        <v>146260</v>
      </c>
      <c r="D26" s="10"/>
      <c r="F26" s="10">
        <v>1385433</v>
      </c>
      <c r="G26" s="10"/>
      <c r="I26" s="10">
        <v>1063685</v>
      </c>
      <c r="J26" s="10"/>
      <c r="L26" s="10">
        <v>1944931</v>
      </c>
      <c r="M26" s="10"/>
    </row>
    <row r="27" spans="1:13" ht="15">
      <c r="A27" t="s">
        <v>14</v>
      </c>
      <c r="B27" s="7" t="s">
        <v>375</v>
      </c>
      <c r="D27" s="7" t="s">
        <v>276</v>
      </c>
      <c r="G27" s="7" t="s">
        <v>276</v>
      </c>
      <c r="I27" s="10">
        <v>415358</v>
      </c>
      <c r="J27" s="10"/>
      <c r="L27" s="10">
        <v>830716</v>
      </c>
      <c r="M27" s="10"/>
    </row>
    <row r="28" spans="1:13" ht="15">
      <c r="A28" t="s">
        <v>284</v>
      </c>
      <c r="B28" s="7" t="s">
        <v>184</v>
      </c>
      <c r="D28" s="7" t="s">
        <v>276</v>
      </c>
      <c r="F28" s="10">
        <v>287428</v>
      </c>
      <c r="G28" s="10"/>
      <c r="I28" s="10">
        <v>166143</v>
      </c>
      <c r="J28" s="10"/>
      <c r="L28" s="10">
        <v>166143</v>
      </c>
      <c r="M28" s="10"/>
    </row>
    <row r="29" spans="1:13" ht="15">
      <c r="A29" t="s">
        <v>310</v>
      </c>
      <c r="B29" s="7" t="s">
        <v>378</v>
      </c>
      <c r="D29" s="7" t="s">
        <v>276</v>
      </c>
      <c r="G29" s="7" t="s">
        <v>276</v>
      </c>
      <c r="J29" s="7" t="s">
        <v>276</v>
      </c>
      <c r="M29" s="7" t="s">
        <v>276</v>
      </c>
    </row>
    <row r="30" spans="1:13" ht="15">
      <c r="A30" t="s">
        <v>286</v>
      </c>
      <c r="B30" s="7" t="s">
        <v>379</v>
      </c>
      <c r="D30" s="7" t="s">
        <v>276</v>
      </c>
      <c r="F30" s="10">
        <v>1208521</v>
      </c>
      <c r="G30" s="10"/>
      <c r="I30" s="10">
        <v>604261</v>
      </c>
      <c r="J30" s="10"/>
      <c r="L30" s="10">
        <v>1208521</v>
      </c>
      <c r="M30" s="10"/>
    </row>
    <row r="31" spans="2:13" ht="15">
      <c r="B31" s="7" t="s">
        <v>380</v>
      </c>
      <c r="D31" s="7" t="s">
        <v>276</v>
      </c>
      <c r="G31" s="7" t="s">
        <v>276</v>
      </c>
      <c r="I31" s="10">
        <v>27883</v>
      </c>
      <c r="J31" s="10"/>
      <c r="L31" s="10">
        <v>27883</v>
      </c>
      <c r="M31" s="10"/>
    </row>
    <row r="32" spans="2:13" ht="15">
      <c r="B32" s="7" t="s">
        <v>381</v>
      </c>
      <c r="D32" s="7" t="s">
        <v>276</v>
      </c>
      <c r="F32" s="10">
        <v>1495949</v>
      </c>
      <c r="G32" s="10"/>
      <c r="I32" s="10">
        <v>1213645</v>
      </c>
      <c r="J32" s="10"/>
      <c r="L32" s="10">
        <v>2233263</v>
      </c>
      <c r="M32" s="10"/>
    </row>
  </sheetData>
  <sheetProtection selectLockedCells="1" selectUnlockedCells="1"/>
  <mergeCells count="76">
    <mergeCell ref="C2:D2"/>
    <mergeCell ref="F2:G2"/>
    <mergeCell ref="I2:J2"/>
    <mergeCell ref="L2:M2"/>
    <mergeCell ref="I3:J3"/>
    <mergeCell ref="L3:M3"/>
    <mergeCell ref="C4:D4"/>
    <mergeCell ref="F4:G4"/>
    <mergeCell ref="I4:J4"/>
    <mergeCell ref="L4:M4"/>
    <mergeCell ref="F6:G6"/>
    <mergeCell ref="I6:J6"/>
    <mergeCell ref="L6:M6"/>
    <mergeCell ref="I7:J7"/>
    <mergeCell ref="L7:M7"/>
    <mergeCell ref="C8:D8"/>
    <mergeCell ref="F8:G8"/>
    <mergeCell ref="I8:J8"/>
    <mergeCell ref="L8:M8"/>
    <mergeCell ref="I9:J9"/>
    <mergeCell ref="L9:M9"/>
    <mergeCell ref="C10:D10"/>
    <mergeCell ref="F10:G10"/>
    <mergeCell ref="I10:J10"/>
    <mergeCell ref="L10:M10"/>
    <mergeCell ref="F12:G12"/>
    <mergeCell ref="I12:J12"/>
    <mergeCell ref="L12:M12"/>
    <mergeCell ref="I13:J13"/>
    <mergeCell ref="L13:M13"/>
    <mergeCell ref="C14:D14"/>
    <mergeCell ref="F14:G14"/>
    <mergeCell ref="I14:J14"/>
    <mergeCell ref="L14:M14"/>
    <mergeCell ref="I15:J15"/>
    <mergeCell ref="L15:M15"/>
    <mergeCell ref="F16:G16"/>
    <mergeCell ref="I16:J16"/>
    <mergeCell ref="L16:M16"/>
    <mergeCell ref="F18:G18"/>
    <mergeCell ref="I18:J18"/>
    <mergeCell ref="L18:M18"/>
    <mergeCell ref="I19:J19"/>
    <mergeCell ref="L19:M19"/>
    <mergeCell ref="C20:D20"/>
    <mergeCell ref="F20:G20"/>
    <mergeCell ref="I20:J20"/>
    <mergeCell ref="L20:M20"/>
    <mergeCell ref="I21:J21"/>
    <mergeCell ref="L21:M21"/>
    <mergeCell ref="C22:D22"/>
    <mergeCell ref="F22:G22"/>
    <mergeCell ref="I22:J22"/>
    <mergeCell ref="L22:M22"/>
    <mergeCell ref="F24:G24"/>
    <mergeCell ref="I24:J24"/>
    <mergeCell ref="L24:M24"/>
    <mergeCell ref="I25:J25"/>
    <mergeCell ref="L25:M25"/>
    <mergeCell ref="C26:D26"/>
    <mergeCell ref="F26:G26"/>
    <mergeCell ref="I26:J26"/>
    <mergeCell ref="L26:M26"/>
    <mergeCell ref="I27:J27"/>
    <mergeCell ref="L27:M27"/>
    <mergeCell ref="F28:G28"/>
    <mergeCell ref="I28:J28"/>
    <mergeCell ref="L28:M28"/>
    <mergeCell ref="F30:G30"/>
    <mergeCell ref="I30:J30"/>
    <mergeCell ref="L30:M30"/>
    <mergeCell ref="I31:J31"/>
    <mergeCell ref="L31:M31"/>
    <mergeCell ref="F32:G32"/>
    <mergeCell ref="I32:J32"/>
    <mergeCell ref="L32:M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2" spans="1:5" ht="15">
      <c r="A2" s="12" t="s">
        <v>204</v>
      </c>
      <c r="B2" s="4"/>
      <c r="C2" s="9" t="s">
        <v>382</v>
      </c>
      <c r="D2" s="9"/>
      <c r="E2" s="4"/>
    </row>
    <row r="3" spans="1:4" ht="15">
      <c r="A3" t="s">
        <v>383</v>
      </c>
      <c r="C3" s="10">
        <v>55000</v>
      </c>
      <c r="D3" s="10"/>
    </row>
    <row r="4" spans="1:4" ht="15">
      <c r="A4" t="s">
        <v>384</v>
      </c>
      <c r="C4" s="10">
        <v>25000</v>
      </c>
      <c r="D4" s="10"/>
    </row>
    <row r="5" spans="1:4" ht="15">
      <c r="A5" t="s">
        <v>385</v>
      </c>
      <c r="C5" s="10">
        <v>20000</v>
      </c>
      <c r="D5" s="10"/>
    </row>
    <row r="6" spans="1:4" ht="15">
      <c r="A6" t="s">
        <v>386</v>
      </c>
      <c r="C6" s="10">
        <v>20000</v>
      </c>
      <c r="D6" s="10"/>
    </row>
    <row r="7" spans="1:4" ht="15">
      <c r="A7" t="s">
        <v>387</v>
      </c>
      <c r="C7" s="10">
        <v>20000</v>
      </c>
      <c r="D7" s="10"/>
    </row>
    <row r="8" spans="1:4" ht="15">
      <c r="A8" t="s">
        <v>388</v>
      </c>
      <c r="C8" s="10">
        <v>5000</v>
      </c>
      <c r="D8" s="10"/>
    </row>
  </sheetData>
  <sheetProtection selectLockedCells="1" selectUnlockedCells="1"/>
  <mergeCells count="7">
    <mergeCell ref="C2:D2"/>
    <mergeCell ref="C3:D3"/>
    <mergeCell ref="C4:D4"/>
    <mergeCell ref="C5:D5"/>
    <mergeCell ref="C6:D6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.7109375" style="0" customWidth="1"/>
    <col min="5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.7109375" style="0" customWidth="1"/>
    <col min="25" max="16384" width="8.7109375" style="0" customWidth="1"/>
  </cols>
  <sheetData>
    <row r="2" spans="1:6" ht="15">
      <c r="A2" s="1" t="s">
        <v>389</v>
      </c>
      <c r="B2" s="1"/>
      <c r="C2" s="1"/>
      <c r="D2" s="1"/>
      <c r="E2" s="1"/>
      <c r="F2" s="1"/>
    </row>
    <row r="4" spans="1:29" ht="39.75" customHeight="1">
      <c r="A4" s="12" t="s">
        <v>390</v>
      </c>
      <c r="B4" s="4"/>
      <c r="C4" s="3" t="s">
        <v>391</v>
      </c>
      <c r="D4" s="3"/>
      <c r="F4" s="4"/>
      <c r="G4" s="3" t="s">
        <v>392</v>
      </c>
      <c r="H4" s="3"/>
      <c r="J4" s="4"/>
      <c r="K4" s="3" t="s">
        <v>271</v>
      </c>
      <c r="L4" s="3"/>
      <c r="M4" s="4"/>
      <c r="N4" s="4"/>
      <c r="O4" s="3" t="s">
        <v>393</v>
      </c>
      <c r="P4" s="3"/>
      <c r="Q4" s="4"/>
      <c r="R4" s="4"/>
      <c r="S4" s="3" t="s">
        <v>394</v>
      </c>
      <c r="T4" s="3"/>
      <c r="U4" s="4"/>
      <c r="V4" s="4"/>
      <c r="W4" s="3" t="s">
        <v>395</v>
      </c>
      <c r="X4" s="3"/>
      <c r="Y4" s="4"/>
      <c r="Z4" s="4"/>
      <c r="AA4" s="9" t="s">
        <v>396</v>
      </c>
      <c r="AB4" s="9"/>
      <c r="AC4" s="4"/>
    </row>
    <row r="5" spans="1:28" ht="15">
      <c r="A5" t="s">
        <v>397</v>
      </c>
      <c r="C5" s="10">
        <v>74274</v>
      </c>
      <c r="D5" s="10"/>
      <c r="G5" s="10">
        <v>105002</v>
      </c>
      <c r="H5" s="10"/>
      <c r="L5" s="8" t="s">
        <v>276</v>
      </c>
      <c r="P5" s="8" t="s">
        <v>276</v>
      </c>
      <c r="T5" s="8" t="s">
        <v>276</v>
      </c>
      <c r="X5" s="8" t="s">
        <v>276</v>
      </c>
      <c r="AA5" s="10">
        <v>179276</v>
      </c>
      <c r="AB5" s="10"/>
    </row>
    <row r="6" spans="1:28" ht="15">
      <c r="A6" t="s">
        <v>17</v>
      </c>
      <c r="C6" s="10">
        <v>90000</v>
      </c>
      <c r="D6" s="10"/>
      <c r="G6" s="10">
        <v>130003</v>
      </c>
      <c r="H6" s="10"/>
      <c r="L6" s="8" t="s">
        <v>276</v>
      </c>
      <c r="P6" s="8" t="s">
        <v>276</v>
      </c>
      <c r="T6" s="8" t="s">
        <v>276</v>
      </c>
      <c r="X6" s="8" t="s">
        <v>276</v>
      </c>
      <c r="AA6" s="10">
        <v>220003</v>
      </c>
      <c r="AB6" s="10"/>
    </row>
    <row r="7" spans="1:28" ht="15">
      <c r="A7" t="s">
        <v>22</v>
      </c>
      <c r="D7" s="7" t="s">
        <v>276</v>
      </c>
      <c r="G7" s="10">
        <v>169998</v>
      </c>
      <c r="H7" s="10"/>
      <c r="L7" s="8" t="s">
        <v>276</v>
      </c>
      <c r="P7" s="8" t="s">
        <v>276</v>
      </c>
      <c r="T7" s="8" t="s">
        <v>276</v>
      </c>
      <c r="X7" s="8" t="s">
        <v>276</v>
      </c>
      <c r="AA7" s="10">
        <v>169998</v>
      </c>
      <c r="AB7" s="10"/>
    </row>
    <row r="8" spans="1:28" ht="15">
      <c r="A8" t="s">
        <v>18</v>
      </c>
      <c r="C8" s="10">
        <v>80000</v>
      </c>
      <c r="D8" s="10"/>
      <c r="G8" s="10">
        <v>105002</v>
      </c>
      <c r="H8" s="10"/>
      <c r="L8" s="8" t="s">
        <v>276</v>
      </c>
      <c r="P8" s="8" t="s">
        <v>276</v>
      </c>
      <c r="T8" s="8" t="s">
        <v>276</v>
      </c>
      <c r="X8" s="8" t="s">
        <v>276</v>
      </c>
      <c r="AA8" s="10">
        <v>185002</v>
      </c>
      <c r="AB8" s="10"/>
    </row>
    <row r="9" spans="1:28" ht="15">
      <c r="A9" t="s">
        <v>21</v>
      </c>
      <c r="C9" s="10">
        <v>80000</v>
      </c>
      <c r="D9" s="10"/>
      <c r="G9" s="10">
        <v>105002</v>
      </c>
      <c r="H9" s="10"/>
      <c r="L9" s="8" t="s">
        <v>276</v>
      </c>
      <c r="P9" s="8" t="s">
        <v>276</v>
      </c>
      <c r="T9" s="8" t="s">
        <v>276</v>
      </c>
      <c r="X9" s="8" t="s">
        <v>276</v>
      </c>
      <c r="AA9" s="10">
        <v>185002</v>
      </c>
      <c r="AB9" s="10"/>
    </row>
    <row r="10" spans="1:28" ht="15">
      <c r="A10" t="s">
        <v>23</v>
      </c>
      <c r="C10" s="10">
        <v>47667</v>
      </c>
      <c r="D10" s="10"/>
      <c r="F10" s="8"/>
      <c r="G10" s="10">
        <v>205006</v>
      </c>
      <c r="H10" s="10"/>
      <c r="J10" s="8"/>
      <c r="L10" s="8" t="s">
        <v>276</v>
      </c>
      <c r="N10" s="8"/>
      <c r="P10" s="8" t="s">
        <v>276</v>
      </c>
      <c r="R10" s="8"/>
      <c r="T10" s="8" t="s">
        <v>276</v>
      </c>
      <c r="V10" s="8"/>
      <c r="X10" s="8" t="s">
        <v>276</v>
      </c>
      <c r="Z10" s="8"/>
      <c r="AA10" s="10">
        <v>252673</v>
      </c>
      <c r="AB10" s="10"/>
    </row>
    <row r="11" spans="1:28" ht="15">
      <c r="A11" t="s">
        <v>24</v>
      </c>
      <c r="C11" s="10">
        <v>37917</v>
      </c>
      <c r="D11" s="10"/>
      <c r="F11" s="8"/>
      <c r="G11" s="10">
        <v>99999</v>
      </c>
      <c r="H11" s="10"/>
      <c r="J11" s="8"/>
      <c r="L11" s="8" t="s">
        <v>276</v>
      </c>
      <c r="N11" s="8"/>
      <c r="P11" s="8" t="s">
        <v>276</v>
      </c>
      <c r="R11" s="8"/>
      <c r="T11" s="8" t="s">
        <v>276</v>
      </c>
      <c r="V11" s="8"/>
      <c r="X11" s="8" t="s">
        <v>276</v>
      </c>
      <c r="Z11" s="8"/>
      <c r="AA11" s="10">
        <v>137916</v>
      </c>
      <c r="AB11" s="10"/>
    </row>
  </sheetData>
  <sheetProtection selectLockedCells="1" selectUnlockedCells="1"/>
  <mergeCells count="28">
    <mergeCell ref="A2:F2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AA5:AB5"/>
    <mergeCell ref="C6:D6"/>
    <mergeCell ref="G6:H6"/>
    <mergeCell ref="AA6:AB6"/>
    <mergeCell ref="G7:H7"/>
    <mergeCell ref="AA7:AB7"/>
    <mergeCell ref="C8:D8"/>
    <mergeCell ref="G8:H8"/>
    <mergeCell ref="AA8:AB8"/>
    <mergeCell ref="C9:D9"/>
    <mergeCell ref="G9:H9"/>
    <mergeCell ref="AA9:AB9"/>
    <mergeCell ref="C10:D10"/>
    <mergeCell ref="G10:H10"/>
    <mergeCell ref="AA10:AB10"/>
    <mergeCell ref="C11:D11"/>
    <mergeCell ref="G11:H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3.8515625" style="0" customWidth="1"/>
    <col min="3" max="3" width="8.7109375" style="0" customWidth="1"/>
    <col min="4" max="4" width="10.7109375" style="0" customWidth="1"/>
    <col min="5" max="5" width="16.7109375" style="0" customWidth="1"/>
    <col min="6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4" spans="1:5" ht="39.75" customHeight="1">
      <c r="A4" s="12" t="s">
        <v>291</v>
      </c>
      <c r="B4" s="12" t="s">
        <v>399</v>
      </c>
      <c r="C4" s="9" t="s">
        <v>400</v>
      </c>
      <c r="D4" s="9"/>
      <c r="E4" s="2" t="s">
        <v>401</v>
      </c>
    </row>
    <row r="5" spans="1:5" ht="15">
      <c r="A5" s="22" t="s">
        <v>402</v>
      </c>
      <c r="B5" s="22"/>
      <c r="D5" s="7"/>
      <c r="E5" s="7"/>
    </row>
    <row r="6" spans="1:5" ht="15">
      <c r="A6" t="s">
        <v>18</v>
      </c>
      <c r="B6" t="s">
        <v>403</v>
      </c>
      <c r="D6" s="11">
        <v>62</v>
      </c>
      <c r="E6" s="8">
        <v>2016</v>
      </c>
    </row>
    <row r="7" spans="1:5" ht="15">
      <c r="A7" t="s">
        <v>404</v>
      </c>
      <c r="B7" t="s">
        <v>405</v>
      </c>
      <c r="D7" s="11">
        <v>61</v>
      </c>
      <c r="E7" s="8">
        <v>2020</v>
      </c>
    </row>
    <row r="8" spans="1:5" ht="15">
      <c r="A8" t="s">
        <v>12</v>
      </c>
      <c r="B8" t="s">
        <v>406</v>
      </c>
      <c r="D8" s="11">
        <v>60</v>
      </c>
      <c r="E8" s="8">
        <v>2011</v>
      </c>
    </row>
    <row r="9" spans="1:2" ht="15">
      <c r="A9" s="22" t="s">
        <v>407</v>
      </c>
      <c r="B9" s="22"/>
    </row>
    <row r="10" spans="1:5" ht="15">
      <c r="A10" t="s">
        <v>397</v>
      </c>
      <c r="B10" t="s">
        <v>408</v>
      </c>
      <c r="D10" s="11">
        <v>58</v>
      </c>
      <c r="E10" s="8">
        <v>2017</v>
      </c>
    </row>
    <row r="11" spans="1:5" ht="39.75" customHeight="1">
      <c r="A11" t="s">
        <v>21</v>
      </c>
      <c r="B11" s="5" t="s">
        <v>409</v>
      </c>
      <c r="D11" s="11">
        <v>69</v>
      </c>
      <c r="E11" s="8">
        <v>2003</v>
      </c>
    </row>
    <row r="12" spans="1:5" ht="15">
      <c r="A12" s="22" t="s">
        <v>410</v>
      </c>
      <c r="B12" s="22"/>
      <c r="D12" s="8"/>
      <c r="E12" s="8"/>
    </row>
    <row r="13" spans="1:5" ht="15">
      <c r="A13" t="s">
        <v>17</v>
      </c>
      <c r="B13" t="s">
        <v>411</v>
      </c>
      <c r="D13" s="11">
        <v>62</v>
      </c>
      <c r="E13" s="8">
        <v>2006</v>
      </c>
    </row>
    <row r="14" spans="1:5" ht="15">
      <c r="A14" t="s">
        <v>22</v>
      </c>
      <c r="B14" t="s">
        <v>412</v>
      </c>
      <c r="D14" s="11">
        <v>58</v>
      </c>
      <c r="E14" s="8">
        <v>2019</v>
      </c>
    </row>
    <row r="15" spans="1:5" ht="15">
      <c r="A15" t="s">
        <v>24</v>
      </c>
      <c r="B15" t="s">
        <v>413</v>
      </c>
      <c r="D15" s="11">
        <v>54</v>
      </c>
      <c r="E15" s="8">
        <v>2020</v>
      </c>
    </row>
  </sheetData>
  <sheetProtection selectLockedCells="1" selectUnlockedCells="1"/>
  <mergeCells count="5">
    <mergeCell ref="A2:F2"/>
    <mergeCell ref="C4:D4"/>
    <mergeCell ref="A5:B5"/>
    <mergeCell ref="A9:B9"/>
    <mergeCell ref="A12: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6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10.7109375" style="0" customWidth="1"/>
    <col min="3" max="16384" width="8.7109375" style="0" customWidth="1"/>
  </cols>
  <sheetData>
    <row r="2" spans="1:2" ht="15">
      <c r="A2" s="4" t="s">
        <v>35</v>
      </c>
      <c r="B2" s="11">
        <v>26</v>
      </c>
    </row>
    <row r="3" spans="1:2" ht="15">
      <c r="A3" t="s">
        <v>36</v>
      </c>
      <c r="B3" s="11">
        <v>26</v>
      </c>
    </row>
    <row r="4" spans="1:2" ht="15">
      <c r="A4" t="s">
        <v>37</v>
      </c>
      <c r="B4" s="11">
        <v>26</v>
      </c>
    </row>
    <row r="5" spans="1:2" ht="15">
      <c r="A5" t="s">
        <v>38</v>
      </c>
      <c r="B5" s="11">
        <v>27</v>
      </c>
    </row>
    <row r="6" spans="1:2" ht="15">
      <c r="A6" t="s">
        <v>39</v>
      </c>
      <c r="B6" s="11">
        <v>28</v>
      </c>
    </row>
    <row r="7" spans="1:2" ht="15">
      <c r="A7" t="s">
        <v>40</v>
      </c>
      <c r="B7" s="11">
        <v>29</v>
      </c>
    </row>
    <row r="8" spans="1:2" ht="15">
      <c r="A8" t="s">
        <v>41</v>
      </c>
      <c r="B8" s="11">
        <v>30</v>
      </c>
    </row>
    <row r="9" spans="1:2" ht="15">
      <c r="A9" t="s">
        <v>42</v>
      </c>
      <c r="B9" s="11">
        <v>31</v>
      </c>
    </row>
    <row r="10" spans="1:2" ht="15">
      <c r="A10" t="s">
        <v>43</v>
      </c>
      <c r="B10" s="11">
        <v>31</v>
      </c>
    </row>
    <row r="11" spans="1:2" ht="15">
      <c r="A11" t="s">
        <v>44</v>
      </c>
      <c r="B11" s="11">
        <v>32</v>
      </c>
    </row>
    <row r="12" spans="1:2" ht="15">
      <c r="A12" t="s">
        <v>45</v>
      </c>
      <c r="B12" s="11">
        <v>32</v>
      </c>
    </row>
    <row r="13" spans="1:2" ht="15">
      <c r="A13" t="s">
        <v>46</v>
      </c>
      <c r="B13" s="11">
        <v>33</v>
      </c>
    </row>
    <row r="14" spans="1:2" ht="15">
      <c r="A14" s="4" t="s">
        <v>47</v>
      </c>
      <c r="B14" s="11">
        <v>33</v>
      </c>
    </row>
    <row r="15" spans="1:2" ht="15">
      <c r="A15" s="4" t="s">
        <v>48</v>
      </c>
      <c r="B15" s="11">
        <v>34</v>
      </c>
    </row>
    <row r="16" spans="1:2" ht="15">
      <c r="A16" s="4" t="s">
        <v>49</v>
      </c>
      <c r="B16" s="11">
        <v>35</v>
      </c>
    </row>
    <row r="17" spans="1:2" ht="15">
      <c r="A17" t="s">
        <v>36</v>
      </c>
      <c r="B17" s="11">
        <v>35</v>
      </c>
    </row>
    <row r="18" spans="1:2" ht="15">
      <c r="A18" t="s">
        <v>50</v>
      </c>
      <c r="B18" s="11">
        <v>35</v>
      </c>
    </row>
    <row r="19" spans="1:2" ht="15">
      <c r="A19" t="s">
        <v>51</v>
      </c>
      <c r="B19" s="11">
        <v>36</v>
      </c>
    </row>
    <row r="20" spans="1:2" ht="15">
      <c r="A20" s="4" t="s">
        <v>52</v>
      </c>
      <c r="B20" s="11">
        <v>44</v>
      </c>
    </row>
    <row r="21" spans="1:2" ht="15">
      <c r="A21" t="s">
        <v>53</v>
      </c>
      <c r="B21" s="11">
        <v>44</v>
      </c>
    </row>
    <row r="22" spans="1:2" ht="15">
      <c r="A22" t="s">
        <v>54</v>
      </c>
      <c r="B22" s="11">
        <v>44</v>
      </c>
    </row>
    <row r="23" spans="1:2" ht="15">
      <c r="A23" t="s">
        <v>55</v>
      </c>
      <c r="B23" s="11">
        <v>44</v>
      </c>
    </row>
    <row r="24" spans="1:2" ht="15">
      <c r="A24" t="s">
        <v>56</v>
      </c>
      <c r="B24" s="11">
        <v>45</v>
      </c>
    </row>
    <row r="25" spans="1:2" ht="15">
      <c r="A25" t="s">
        <v>57</v>
      </c>
      <c r="B25" s="11">
        <v>45</v>
      </c>
    </row>
    <row r="26" spans="1:2" ht="15">
      <c r="A26" s="4" t="s">
        <v>58</v>
      </c>
      <c r="B26" s="11">
        <v>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23.7109375" style="0" customWidth="1"/>
    <col min="3" max="8" width="8.7109375" style="0" customWidth="1"/>
    <col min="9" max="9" width="10.7109375" style="0" customWidth="1"/>
    <col min="10" max="16384" width="8.7109375" style="0" customWidth="1"/>
  </cols>
  <sheetData>
    <row r="2" spans="1:10" ht="15">
      <c r="A2" s="12" t="s">
        <v>59</v>
      </c>
      <c r="B2" s="12" t="s">
        <v>60</v>
      </c>
      <c r="C2" s="9" t="s">
        <v>61</v>
      </c>
      <c r="D2" s="9"/>
      <c r="F2" s="9" t="s">
        <v>62</v>
      </c>
      <c r="G2" s="9"/>
      <c r="I2" s="12" t="s">
        <v>63</v>
      </c>
      <c r="J2" s="4"/>
    </row>
    <row r="3" spans="1:9" ht="15">
      <c r="A3" s="8" t="s">
        <v>12</v>
      </c>
      <c r="B3" s="8" t="s">
        <v>64</v>
      </c>
      <c r="C3" s="13">
        <v>609000</v>
      </c>
      <c r="D3" s="13"/>
      <c r="F3" s="13">
        <v>624225</v>
      </c>
      <c r="G3" s="13"/>
      <c r="I3" s="8" t="s">
        <v>65</v>
      </c>
    </row>
    <row r="4" spans="1:9" ht="15">
      <c r="A4" s="8" t="s">
        <v>20</v>
      </c>
      <c r="B4" s="8" t="s">
        <v>66</v>
      </c>
      <c r="C4" s="13">
        <v>426413</v>
      </c>
      <c r="D4" s="13"/>
      <c r="F4" s="13">
        <v>439205</v>
      </c>
      <c r="G4" s="13"/>
      <c r="I4" s="8" t="s">
        <v>67</v>
      </c>
    </row>
    <row r="5" spans="1:9" ht="15">
      <c r="A5" s="8" t="s">
        <v>68</v>
      </c>
      <c r="B5" s="8" t="s">
        <v>69</v>
      </c>
      <c r="C5" s="14" t="s">
        <v>69</v>
      </c>
      <c r="D5" s="14"/>
      <c r="F5" s="13">
        <v>410000</v>
      </c>
      <c r="G5" s="13"/>
      <c r="I5" s="8" t="s">
        <v>69</v>
      </c>
    </row>
    <row r="6" spans="1:9" ht="15">
      <c r="A6" s="8" t="s">
        <v>16</v>
      </c>
      <c r="B6" s="8" t="s">
        <v>66</v>
      </c>
      <c r="C6" s="13">
        <v>355000</v>
      </c>
      <c r="D6" s="13"/>
      <c r="F6" s="13">
        <v>365650</v>
      </c>
      <c r="G6" s="13"/>
      <c r="I6" s="8" t="s">
        <v>67</v>
      </c>
    </row>
    <row r="7" spans="1:9" ht="15">
      <c r="A7" s="8" t="s">
        <v>70</v>
      </c>
      <c r="B7" s="8" t="s">
        <v>71</v>
      </c>
      <c r="C7" s="13">
        <v>380152</v>
      </c>
      <c r="D7" s="13"/>
      <c r="F7" s="13">
        <v>415358</v>
      </c>
      <c r="G7" s="13"/>
      <c r="I7" s="8" t="s">
        <v>72</v>
      </c>
    </row>
    <row r="8" spans="1:9" ht="15">
      <c r="A8" s="8" t="s">
        <v>73</v>
      </c>
      <c r="B8" s="8" t="s">
        <v>74</v>
      </c>
      <c r="C8" s="13">
        <v>418726</v>
      </c>
      <c r="D8" s="13"/>
      <c r="F8" s="13">
        <v>418726</v>
      </c>
      <c r="G8" s="13"/>
      <c r="I8" s="8" t="s">
        <v>75</v>
      </c>
    </row>
  </sheetData>
  <sheetProtection selectLockedCells="1" selectUnlockedCells="1"/>
  <mergeCells count="14">
    <mergeCell ref="C2:D2"/>
    <mergeCell ref="F2:G2"/>
    <mergeCell ref="C3:D3"/>
    <mergeCell ref="F3:G3"/>
    <mergeCell ref="C4:D4"/>
    <mergeCell ref="F4:G4"/>
    <mergeCell ref="C5:D5"/>
    <mergeCell ref="F5:G5"/>
    <mergeCell ref="C6:D6"/>
    <mergeCell ref="F6:G6"/>
    <mergeCell ref="C7:D7"/>
    <mergeCell ref="F7:G7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27.7109375" style="0" customWidth="1"/>
    <col min="3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12" ht="15">
      <c r="A2" s="8"/>
      <c r="B2" s="12"/>
      <c r="C2" s="4"/>
      <c r="D2" s="12"/>
      <c r="E2" s="4"/>
      <c r="F2" s="9" t="s">
        <v>76</v>
      </c>
      <c r="G2" s="9"/>
      <c r="H2" s="9"/>
      <c r="I2" s="9"/>
      <c r="J2" s="9"/>
      <c r="K2" s="9"/>
      <c r="L2" s="4"/>
    </row>
    <row r="3" spans="1:12" ht="39.75" customHeight="1">
      <c r="A3" s="12" t="s">
        <v>59</v>
      </c>
      <c r="B3" s="2" t="s">
        <v>77</v>
      </c>
      <c r="C3" s="3" t="s">
        <v>78</v>
      </c>
      <c r="D3" s="3"/>
      <c r="E3" s="4"/>
      <c r="F3" s="9" t="s">
        <v>79</v>
      </c>
      <c r="G3" s="9"/>
      <c r="H3" s="4"/>
      <c r="I3" s="12" t="s">
        <v>80</v>
      </c>
      <c r="J3" s="4"/>
      <c r="K3" s="12" t="s">
        <v>81</v>
      </c>
      <c r="L3" s="4"/>
    </row>
    <row r="4" spans="1:11" ht="15">
      <c r="A4" s="8" t="s">
        <v>82</v>
      </c>
      <c r="B4" s="8" t="s">
        <v>83</v>
      </c>
      <c r="C4" s="14" t="s">
        <v>84</v>
      </c>
      <c r="D4" s="14"/>
      <c r="F4" s="13">
        <v>1239196</v>
      </c>
      <c r="G4" s="13"/>
      <c r="I4" s="8" t="s">
        <v>85</v>
      </c>
      <c r="K4" s="8" t="s">
        <v>86</v>
      </c>
    </row>
    <row r="5" spans="1:11" ht="15">
      <c r="A5" s="8" t="s">
        <v>20</v>
      </c>
      <c r="B5" s="8" t="s">
        <v>83</v>
      </c>
      <c r="C5" s="14" t="s">
        <v>87</v>
      </c>
      <c r="D5" s="14"/>
      <c r="F5" s="13">
        <v>493886</v>
      </c>
      <c r="G5" s="13"/>
      <c r="I5" s="8" t="s">
        <v>88</v>
      </c>
      <c r="K5" s="8" t="s">
        <v>89</v>
      </c>
    </row>
    <row r="6" spans="1:11" ht="15">
      <c r="A6" s="8" t="s">
        <v>68</v>
      </c>
      <c r="B6" s="8" t="s">
        <v>71</v>
      </c>
      <c r="C6" s="14" t="s">
        <v>90</v>
      </c>
      <c r="D6" s="14"/>
      <c r="F6" s="13">
        <v>340464</v>
      </c>
      <c r="G6" s="13"/>
      <c r="I6" s="8" t="s">
        <v>91</v>
      </c>
      <c r="K6" s="8" t="s">
        <v>92</v>
      </c>
    </row>
    <row r="7" spans="1:11" ht="15">
      <c r="A7" s="8" t="s">
        <v>16</v>
      </c>
      <c r="B7" s="8" t="s">
        <v>83</v>
      </c>
      <c r="C7" s="14" t="s">
        <v>90</v>
      </c>
      <c r="D7" s="14"/>
      <c r="F7" s="13">
        <v>354242</v>
      </c>
      <c r="G7" s="13"/>
      <c r="I7" s="8" t="s">
        <v>93</v>
      </c>
      <c r="K7" s="8" t="s">
        <v>94</v>
      </c>
    </row>
    <row r="8" spans="1:11" ht="15">
      <c r="A8" s="8" t="s">
        <v>14</v>
      </c>
      <c r="B8" s="8" t="s">
        <v>64</v>
      </c>
      <c r="C8" s="14" t="s">
        <v>90</v>
      </c>
      <c r="D8" s="14"/>
      <c r="F8" s="13">
        <v>287428</v>
      </c>
      <c r="G8" s="13"/>
      <c r="I8" s="8" t="s">
        <v>95</v>
      </c>
      <c r="K8" s="8" t="s">
        <v>96</v>
      </c>
    </row>
    <row r="9" spans="1:11" ht="15">
      <c r="A9" s="8" t="s">
        <v>97</v>
      </c>
      <c r="B9" s="8" t="s">
        <v>98</v>
      </c>
      <c r="C9" s="14" t="s">
        <v>90</v>
      </c>
      <c r="D9" s="14"/>
      <c r="F9" s="13">
        <v>289758</v>
      </c>
      <c r="G9" s="13"/>
      <c r="I9" s="8" t="s">
        <v>95</v>
      </c>
      <c r="K9" s="8" t="s">
        <v>96</v>
      </c>
    </row>
  </sheetData>
  <sheetProtection selectLockedCells="1" selectUnlockedCells="1"/>
  <mergeCells count="15">
    <mergeCell ref="F2:K2"/>
    <mergeCell ref="C3:D3"/>
    <mergeCell ref="F3:G3"/>
    <mergeCell ref="C4:D4"/>
    <mergeCell ref="F4:G4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25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8" ht="15">
      <c r="A2" s="8"/>
      <c r="B2" s="12"/>
      <c r="C2" s="12"/>
      <c r="D2" s="9" t="s">
        <v>99</v>
      </c>
      <c r="E2" s="9"/>
      <c r="F2" s="9"/>
      <c r="G2" s="9"/>
      <c r="H2" s="4"/>
    </row>
    <row r="3" spans="1:8" ht="39.75" customHeight="1">
      <c r="A3" s="12" t="s">
        <v>59</v>
      </c>
      <c r="B3" s="2" t="s">
        <v>100</v>
      </c>
      <c r="C3" s="2" t="s">
        <v>101</v>
      </c>
      <c r="D3" s="9" t="s">
        <v>79</v>
      </c>
      <c r="E3" s="9"/>
      <c r="F3" s="4"/>
      <c r="G3" s="12" t="s">
        <v>80</v>
      </c>
      <c r="H3" s="4"/>
    </row>
    <row r="4" spans="1:7" ht="15">
      <c r="A4" s="8" t="s">
        <v>82</v>
      </c>
      <c r="B4" s="8" t="s">
        <v>64</v>
      </c>
      <c r="C4" s="8" t="s">
        <v>102</v>
      </c>
      <c r="D4" s="13">
        <v>1218000</v>
      </c>
      <c r="E4" s="13"/>
      <c r="G4" s="8" t="s">
        <v>103</v>
      </c>
    </row>
    <row r="5" spans="1:7" ht="15">
      <c r="A5" s="8" t="s">
        <v>20</v>
      </c>
      <c r="B5" s="8" t="s">
        <v>66</v>
      </c>
      <c r="C5" s="8" t="s">
        <v>104</v>
      </c>
      <c r="D5" s="13">
        <v>686525</v>
      </c>
      <c r="E5" s="13"/>
      <c r="G5" s="8" t="s">
        <v>105</v>
      </c>
    </row>
    <row r="6" spans="1:7" ht="15">
      <c r="A6" s="8" t="s">
        <v>68</v>
      </c>
      <c r="B6" s="8" t="s">
        <v>69</v>
      </c>
      <c r="C6" s="8" t="s">
        <v>106</v>
      </c>
      <c r="D6" s="13">
        <v>499995</v>
      </c>
      <c r="E6" s="13"/>
      <c r="G6" s="8" t="s">
        <v>107</v>
      </c>
    </row>
    <row r="7" spans="1:7" ht="15">
      <c r="A7" s="8" t="s">
        <v>16</v>
      </c>
      <c r="B7" s="8" t="s">
        <v>66</v>
      </c>
      <c r="C7" s="8" t="s">
        <v>106</v>
      </c>
      <c r="D7" s="13">
        <v>465938</v>
      </c>
      <c r="E7" s="13"/>
      <c r="G7" s="8" t="s">
        <v>108</v>
      </c>
    </row>
    <row r="8" spans="1:7" ht="15">
      <c r="A8" s="8" t="s">
        <v>14</v>
      </c>
      <c r="B8" s="8" t="s">
        <v>71</v>
      </c>
      <c r="C8" s="8" t="s">
        <v>106</v>
      </c>
      <c r="D8" s="13">
        <v>513205</v>
      </c>
      <c r="E8" s="13"/>
      <c r="G8" s="8" t="s">
        <v>109</v>
      </c>
    </row>
    <row r="9" spans="1:7" ht="15">
      <c r="A9" s="8" t="s">
        <v>97</v>
      </c>
      <c r="B9" s="8" t="s">
        <v>74</v>
      </c>
      <c r="C9" s="8" t="s">
        <v>106</v>
      </c>
      <c r="D9" s="13">
        <v>497237</v>
      </c>
      <c r="E9" s="13"/>
      <c r="G9" s="8" t="s">
        <v>110</v>
      </c>
    </row>
  </sheetData>
  <sheetProtection selectLockedCells="1" selectUnlockedCells="1"/>
  <mergeCells count="8">
    <mergeCell ref="D2:G2"/>
    <mergeCell ref="D3:E3"/>
    <mergeCell ref="D4:E4"/>
    <mergeCell ref="D5:E5"/>
    <mergeCell ref="D6:E6"/>
    <mergeCell ref="D7:E7"/>
    <mergeCell ref="D8:E8"/>
    <mergeCell ref="D9:E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9.7109375" style="0" customWidth="1"/>
    <col min="7" max="8" width="10.7109375" style="0" customWidth="1"/>
    <col min="9" max="9" width="8.7109375" style="0" customWidth="1"/>
    <col min="10" max="16384" width="8.7109375" style="0" customWidth="1"/>
  </cols>
  <sheetData>
    <row r="2" spans="1:6" ht="15">
      <c r="A2" s="1" t="s">
        <v>44</v>
      </c>
      <c r="B2" s="1"/>
      <c r="C2" s="1"/>
      <c r="D2" s="1"/>
      <c r="E2" s="1"/>
      <c r="F2" s="1"/>
    </row>
    <row r="4" spans="1:9" ht="39.75" customHeight="1">
      <c r="A4" t="s">
        <v>111</v>
      </c>
      <c r="B4" s="5" t="s">
        <v>112</v>
      </c>
      <c r="C4" s="5" t="s">
        <v>113</v>
      </c>
      <c r="D4" s="5" t="s">
        <v>114</v>
      </c>
      <c r="E4" s="5" t="s">
        <v>115</v>
      </c>
      <c r="F4" s="5" t="s">
        <v>116</v>
      </c>
      <c r="G4" s="5" t="s">
        <v>117</v>
      </c>
      <c r="H4" s="5" t="s">
        <v>118</v>
      </c>
      <c r="I4" s="5" t="s">
        <v>119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3.7109375" style="0" customWidth="1"/>
    <col min="5" max="8" width="8.7109375" style="0" customWidth="1"/>
    <col min="9" max="9" width="3.7109375" style="0" customWidth="1"/>
    <col min="10" max="11" width="8.7109375" style="0" customWidth="1"/>
    <col min="12" max="12" width="32.7109375" style="0" customWidth="1"/>
    <col min="13" max="16384" width="8.7109375" style="0" customWidth="1"/>
  </cols>
  <sheetData>
    <row r="2" spans="1:12" ht="39.75" customHeight="1">
      <c r="A2" s="12" t="s">
        <v>120</v>
      </c>
      <c r="B2" s="9" t="s">
        <v>121</v>
      </c>
      <c r="C2" s="9"/>
      <c r="D2" s="9"/>
      <c r="E2" s="9"/>
      <c r="F2" s="9"/>
      <c r="G2" s="3" t="s">
        <v>122</v>
      </c>
      <c r="H2" s="3"/>
      <c r="I2" s="3"/>
      <c r="J2" s="3"/>
      <c r="K2" s="3"/>
      <c r="L2" s="12" t="s">
        <v>123</v>
      </c>
    </row>
    <row r="3" spans="1:12" ht="15">
      <c r="A3" s="8" t="s">
        <v>124</v>
      </c>
      <c r="C3" s="13">
        <v>128</v>
      </c>
      <c r="D3" s="13"/>
      <c r="H3" s="10">
        <v>643</v>
      </c>
      <c r="I3" s="10"/>
      <c r="L3" t="s">
        <v>125</v>
      </c>
    </row>
    <row r="4" spans="1:12" ht="15">
      <c r="A4" s="8" t="s">
        <v>126</v>
      </c>
      <c r="C4" s="13">
        <v>207</v>
      </c>
      <c r="D4" s="13"/>
      <c r="H4" s="10">
        <v>2506</v>
      </c>
      <c r="I4" s="10"/>
      <c r="L4" t="s">
        <v>127</v>
      </c>
    </row>
    <row r="5" spans="1:12" ht="15">
      <c r="A5" s="8" t="s">
        <v>128</v>
      </c>
      <c r="C5" s="13">
        <v>148</v>
      </c>
      <c r="D5" s="13"/>
      <c r="H5" s="10">
        <v>1175</v>
      </c>
      <c r="I5" s="10"/>
      <c r="L5" t="s">
        <v>129</v>
      </c>
    </row>
    <row r="6" spans="1:12" ht="15">
      <c r="A6" s="8" t="s">
        <v>130</v>
      </c>
      <c r="C6" s="13">
        <v>237</v>
      </c>
      <c r="D6" s="13"/>
      <c r="H6" s="10">
        <v>1756</v>
      </c>
      <c r="I6" s="10"/>
      <c r="L6" t="s">
        <v>127</v>
      </c>
    </row>
    <row r="7" spans="1:12" ht="15">
      <c r="A7" s="8" t="s">
        <v>131</v>
      </c>
      <c r="D7" s="8" t="s">
        <v>69</v>
      </c>
      <c r="I7" s="8" t="s">
        <v>69</v>
      </c>
      <c r="L7" t="s">
        <v>129</v>
      </c>
    </row>
    <row r="8" spans="1:12" ht="15">
      <c r="A8" s="8" t="s">
        <v>132</v>
      </c>
      <c r="C8" s="13">
        <v>76</v>
      </c>
      <c r="D8" s="13"/>
      <c r="H8" s="10">
        <v>121</v>
      </c>
      <c r="I8" s="10"/>
      <c r="L8" t="s">
        <v>133</v>
      </c>
    </row>
    <row r="9" spans="1:12" ht="15">
      <c r="A9" s="8" t="s">
        <v>134</v>
      </c>
      <c r="C9" s="13">
        <v>138</v>
      </c>
      <c r="D9" s="13"/>
      <c r="H9" s="10">
        <v>445</v>
      </c>
      <c r="I9" s="10"/>
      <c r="L9" t="s">
        <v>135</v>
      </c>
    </row>
    <row r="10" spans="1:12" ht="15">
      <c r="A10" s="8" t="s">
        <v>136</v>
      </c>
      <c r="C10" s="13">
        <v>102</v>
      </c>
      <c r="D10" s="13"/>
      <c r="H10" s="10">
        <v>167</v>
      </c>
      <c r="I10" s="10"/>
      <c r="L10" t="s">
        <v>135</v>
      </c>
    </row>
    <row r="11" spans="1:12" ht="15">
      <c r="A11" s="8" t="s">
        <v>137</v>
      </c>
      <c r="C11" s="13">
        <v>339</v>
      </c>
      <c r="D11" s="13"/>
      <c r="H11" s="10">
        <v>902</v>
      </c>
      <c r="I11" s="10"/>
      <c r="L11" t="s">
        <v>129</v>
      </c>
    </row>
    <row r="12" spans="1:12" ht="15">
      <c r="A12" s="8" t="s">
        <v>138</v>
      </c>
      <c r="C12" s="13">
        <v>417</v>
      </c>
      <c r="D12" s="13"/>
      <c r="H12" s="10">
        <v>1076</v>
      </c>
      <c r="I12" s="10"/>
      <c r="L12" t="s">
        <v>135</v>
      </c>
    </row>
    <row r="13" spans="1:12" ht="15">
      <c r="A13" s="8" t="s">
        <v>139</v>
      </c>
      <c r="C13" s="13">
        <v>254</v>
      </c>
      <c r="D13" s="13"/>
      <c r="H13" s="10">
        <v>806</v>
      </c>
      <c r="I13" s="10"/>
      <c r="L13" t="s">
        <v>129</v>
      </c>
    </row>
    <row r="14" spans="1:12" ht="15">
      <c r="A14" s="8" t="s">
        <v>140</v>
      </c>
      <c r="C14" s="13">
        <v>444</v>
      </c>
      <c r="D14" s="13"/>
      <c r="H14" s="10">
        <v>5978</v>
      </c>
      <c r="I14" s="10"/>
      <c r="L14" t="s">
        <v>135</v>
      </c>
    </row>
    <row r="15" spans="1:12" ht="15">
      <c r="A15" s="8" t="s">
        <v>141</v>
      </c>
      <c r="C15" s="13">
        <v>1662</v>
      </c>
      <c r="D15" s="13"/>
      <c r="H15" s="10">
        <v>7557</v>
      </c>
      <c r="I15" s="10"/>
      <c r="L15" t="s">
        <v>129</v>
      </c>
    </row>
    <row r="16" spans="1:12" ht="15">
      <c r="A16" s="8" t="s">
        <v>142</v>
      </c>
      <c r="C16" s="13">
        <v>298</v>
      </c>
      <c r="D16" s="13"/>
      <c r="H16" s="10">
        <v>175</v>
      </c>
      <c r="I16" s="10"/>
      <c r="L16" t="s">
        <v>129</v>
      </c>
    </row>
    <row r="17" spans="1:12" ht="15">
      <c r="A17" s="8" t="s">
        <v>143</v>
      </c>
      <c r="C17" s="13">
        <v>163</v>
      </c>
      <c r="D17" s="13"/>
      <c r="H17" s="10">
        <v>3652</v>
      </c>
      <c r="I17" s="10"/>
      <c r="L17" t="s">
        <v>129</v>
      </c>
    </row>
  </sheetData>
  <sheetProtection selectLockedCells="1" selectUnlockedCells="1"/>
  <mergeCells count="30">
    <mergeCell ref="B2:F2"/>
    <mergeCell ref="G2:K2"/>
    <mergeCell ref="C3:D3"/>
    <mergeCell ref="H3:I3"/>
    <mergeCell ref="C4:D4"/>
    <mergeCell ref="H4:I4"/>
    <mergeCell ref="C5:D5"/>
    <mergeCell ref="H5:I5"/>
    <mergeCell ref="C6:D6"/>
    <mergeCell ref="H6:I6"/>
    <mergeCell ref="C8:D8"/>
    <mergeCell ref="H8:I8"/>
    <mergeCell ref="C9:D9"/>
    <mergeCell ref="H9:I9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H17:I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21.7109375" style="0" customWidth="1"/>
    <col min="3" max="3" width="36.7109375" style="0" customWidth="1"/>
    <col min="4" max="16384" width="8.7109375" style="0" customWidth="1"/>
  </cols>
  <sheetData>
    <row r="2" spans="1:3" ht="39.75" customHeight="1">
      <c r="A2" t="s">
        <v>144</v>
      </c>
      <c r="B2" s="5" t="s">
        <v>145</v>
      </c>
      <c r="C2" s="5" t="s">
        <v>146</v>
      </c>
    </row>
    <row r="3" spans="1:3" ht="15">
      <c r="A3" s="4" t="s">
        <v>147</v>
      </c>
      <c r="B3" s="15">
        <v>222</v>
      </c>
      <c r="C3" s="15">
        <v>989</v>
      </c>
    </row>
    <row r="4" spans="1:3" ht="15">
      <c r="A4" t="s">
        <v>148</v>
      </c>
      <c r="B4" s="16">
        <v>329</v>
      </c>
      <c r="C4" s="16">
        <v>2319</v>
      </c>
    </row>
    <row r="5" spans="1:3" ht="15">
      <c r="A5" s="4" t="s">
        <v>149</v>
      </c>
      <c r="B5" s="15">
        <v>172</v>
      </c>
      <c r="C5" s="15">
        <v>759</v>
      </c>
    </row>
    <row r="6" spans="1:3" ht="15">
      <c r="A6" t="s">
        <v>150</v>
      </c>
      <c r="B6" s="8" t="s">
        <v>90</v>
      </c>
      <c r="C6" s="8" t="s">
        <v>151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2023-07-12T09:35:11Z</dcterms:created>
  <dcterms:modified xsi:type="dcterms:W3CDTF">2023-07-12T09:35:11Z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